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靜和工作資料\靜和工作資料\仁基業務\109仁愛基金\仁愛基金明細(季刊)\"/>
    </mc:Choice>
  </mc:AlternateContent>
  <xr:revisionPtr revIDLastSave="0" documentId="13_ncr:1_{4AB76985-C950-4062-AC5A-80BF2C38FCF6}" xr6:coauthVersionLast="47" xr6:coauthVersionMax="47" xr10:uidLastSave="{00000000-0000-0000-0000-000000000000}"/>
  <bookViews>
    <workbookView xWindow="-120" yWindow="-120" windowWidth="19440" windowHeight="11640" tabRatio="868" activeTab="4" xr2:uid="{00000000-000D-0000-FFFF-FFFF00000000}"/>
  </bookViews>
  <sheets>
    <sheet name="下半年捐款總表" sheetId="7" r:id="rId1"/>
    <sheet name="113年下半年捐物月總表" sheetId="32" r:id="rId2"/>
    <sheet name="113年下半年捐物流向表" sheetId="31" r:id="rId3"/>
    <sheet name="下半年支出月總表" sheetId="9" r:id="rId4"/>
    <sheet name="113下半年支出明細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" l="1"/>
  <c r="F16" i="9"/>
  <c r="E16" i="9"/>
  <c r="D16" i="9"/>
  <c r="C16" i="9"/>
  <c r="B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G29" i="7"/>
  <c r="F29" i="7"/>
  <c r="E29" i="7"/>
  <c r="D29" i="7"/>
  <c r="C29" i="7"/>
  <c r="B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E42" i="7"/>
  <c r="H16" i="9" l="1"/>
  <c r="H29" i="7"/>
</calcChain>
</file>

<file path=xl/sharedStrings.xml><?xml version="1.0" encoding="utf-8"?>
<sst xmlns="http://schemas.openxmlformats.org/spreadsheetml/2006/main" count="505" uniqueCount="231">
  <si>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</si>
  <si>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</si>
  <si>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</si>
  <si>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</si>
  <si>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</si>
  <si>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</si>
  <si>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</si>
  <si>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</si>
  <si>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t>收據編號</t>
    <phoneticPr fontId="11" type="noConversion"/>
  </si>
  <si>
    <t>單位</t>
    <phoneticPr fontId="11" type="noConversion"/>
  </si>
  <si>
    <t>捐贈日期</t>
    <phoneticPr fontId="11" type="noConversion"/>
  </si>
  <si>
    <t>捐贈單位</t>
    <phoneticPr fontId="11" type="noConversion"/>
  </si>
  <si>
    <t>捐贈物品名稱</t>
    <phoneticPr fontId="11" type="noConversion"/>
  </si>
  <si>
    <t>捐贈數量</t>
    <phoneticPr fontId="11" type="noConversion"/>
  </si>
  <si>
    <t>價值</t>
    <phoneticPr fontId="11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</si>
  <si>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1" type="noConversion"/>
  </si>
  <si>
    <t>保管人蓋章</t>
    <phoneticPr fontId="11" type="noConversion"/>
  </si>
  <si>
    <t>捐贈物品使用情形</t>
    <phoneticPr fontId="11" type="noConversion"/>
  </si>
  <si>
    <t>使用數量</t>
    <phoneticPr fontId="11" type="noConversion"/>
  </si>
  <si>
    <t>備註</t>
    <phoneticPr fontId="11" type="noConversion"/>
  </si>
  <si>
    <t>捐物者／年月</t>
  </si>
  <si>
    <t>周○旭</t>
    <phoneticPr fontId="1" type="noConversion"/>
  </si>
  <si>
    <t>游○秀</t>
    <phoneticPr fontId="1" type="noConversion"/>
  </si>
  <si>
    <t>林○君</t>
    <phoneticPr fontId="1" type="noConversion"/>
  </si>
  <si>
    <t>藍○棟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</si>
  <si>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</si>
  <si>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t>林○昭</t>
    <phoneticPr fontId="1" type="noConversion"/>
  </si>
  <si>
    <t>蔡○玲</t>
    <phoneticPr fontId="1" type="noConversion"/>
  </si>
  <si>
    <t>衛生紙72包</t>
    <phoneticPr fontId="1" type="noConversion"/>
  </si>
  <si>
    <t>林○輝</t>
    <phoneticPr fontId="1" type="noConversion"/>
  </si>
  <si>
    <t>洗髮乳8罐</t>
    <phoneticPr fontId="1" type="noConversion"/>
  </si>
  <si>
    <t>沐浴乳8罐</t>
    <phoneticPr fontId="1" type="noConversion"/>
  </si>
  <si>
    <t>膳食費差額補助</t>
    <phoneticPr fontId="1" type="noConversion"/>
  </si>
  <si>
    <t>慈濟義剪</t>
    <phoneticPr fontId="1" type="noConversion"/>
  </si>
  <si>
    <t>元</t>
    <phoneticPr fontId="1" type="noConversion"/>
  </si>
  <si>
    <t>黃○隆</t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</si>
  <si>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</si>
  <si>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t>善心人士</t>
    <phoneticPr fontId="1" type="noConversion"/>
  </si>
  <si>
    <t>成人紙尿褲192片</t>
    <phoneticPr fontId="1" type="noConversion"/>
  </si>
  <si>
    <t>成人紙尿褲288片</t>
    <phoneticPr fontId="1" type="noConversion"/>
  </si>
  <si>
    <t>翁○源膳食費補助</t>
    <phoneticPr fontId="1" type="noConversion"/>
  </si>
  <si>
    <t>營養品補助</t>
    <phoneticPr fontId="1" type="noConversion"/>
  </si>
  <si>
    <r>
      <rPr>
        <sz val="12"/>
        <color theme="1"/>
        <rFont val="標楷體"/>
        <family val="4"/>
        <charset val="136"/>
      </rPr>
      <t>元</t>
    </r>
  </si>
  <si>
    <t>OT大型活動</t>
    <phoneticPr fontId="1" type="noConversion"/>
  </si>
  <si>
    <t>靜和醫院</t>
    <phoneticPr fontId="1" type="noConversion"/>
  </si>
  <si>
    <t>成人紙尿褲</t>
    <phoneticPr fontId="1" type="noConversion"/>
  </si>
  <si>
    <t>192片</t>
    <phoneticPr fontId="1" type="noConversion"/>
  </si>
  <si>
    <t>192片總價1,800元</t>
    <phoneticPr fontId="1" type="noConversion"/>
  </si>
  <si>
    <t>護理科：</t>
    <phoneticPr fontId="1" type="noConversion"/>
  </si>
  <si>
    <t>供需要患者使用</t>
    <phoneticPr fontId="1" type="noConversion"/>
  </si>
  <si>
    <t>衛生紙</t>
    <phoneticPr fontId="1" type="noConversion"/>
  </si>
  <si>
    <t>72包</t>
    <phoneticPr fontId="1" type="noConversion"/>
  </si>
  <si>
    <t>72包總價750元</t>
    <phoneticPr fontId="1" type="noConversion"/>
  </si>
  <si>
    <t>行政管理室：</t>
    <phoneticPr fontId="1" type="noConversion"/>
  </si>
  <si>
    <t>儲存於儲藏室半年發放給病患使用</t>
    <phoneticPr fontId="1" type="noConversion"/>
  </si>
  <si>
    <t>288片</t>
    <phoneticPr fontId="1" type="noConversion"/>
  </si>
  <si>
    <t>288片總價2,700元</t>
    <phoneticPr fontId="1" type="noConversion"/>
  </si>
  <si>
    <t>沐浴乳</t>
    <phoneticPr fontId="1" type="noConversion"/>
  </si>
  <si>
    <t>8罐</t>
    <phoneticPr fontId="1" type="noConversion"/>
  </si>
  <si>
    <t>8罐總價720元</t>
    <phoneticPr fontId="1" type="noConversion"/>
  </si>
  <si>
    <t>洗髮乳</t>
    <phoneticPr fontId="1" type="noConversion"/>
  </si>
  <si>
    <t>成人拉拉褲</t>
    <phoneticPr fontId="1" type="noConversion"/>
  </si>
  <si>
    <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</si>
  <si>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rPr>
        <sz val="12"/>
        <color theme="1"/>
        <rFont val="標楷體"/>
        <family val="4"/>
        <charset val="136"/>
      </rPr>
      <t>捐款者／年月</t>
    </r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</si>
  <si>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</si>
  <si>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</si>
  <si>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09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</si>
  <si>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</si>
  <si>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</si>
  <si>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</si>
  <si>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rPr>
        <sz val="12"/>
        <color theme="1"/>
        <rFont val="標楷體"/>
        <family val="4"/>
        <charset val="136"/>
      </rPr>
      <t>周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旭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</si>
  <si>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雍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</si>
  <si>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欣</t>
    </r>
    <phoneticPr fontId="1" type="noConversion"/>
  </si>
  <si>
    <r>
      <rPr>
        <sz val="12"/>
        <color theme="1"/>
        <rFont val="標楷體"/>
        <family val="4"/>
        <charset val="136"/>
      </rPr>
      <t>賴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惠</t>
    </r>
    <phoneticPr fontId="1" type="noConversion"/>
  </si>
  <si>
    <r>
      <rPr>
        <sz val="12"/>
        <color theme="1"/>
        <rFont val="標楷體"/>
        <family val="4"/>
        <charset val="136"/>
      </rPr>
      <t>鄧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佑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</si>
  <si>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娟</t>
    </r>
    <phoneticPr fontId="1" type="noConversion"/>
  </si>
  <si>
    <r>
      <rPr>
        <sz val="12"/>
        <color theme="1"/>
        <rFont val="標楷體"/>
        <family val="4"/>
        <charset val="136"/>
      </rPr>
      <t>歐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宏</t>
    </r>
    <phoneticPr fontId="1" type="noConversion"/>
  </si>
  <si>
    <r>
      <rPr>
        <sz val="12"/>
        <color theme="1"/>
        <rFont val="標楷體"/>
        <family val="4"/>
        <charset val="136"/>
      </rPr>
      <t>詹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騰</t>
    </r>
    <phoneticPr fontId="1" type="noConversion"/>
  </si>
  <si>
    <r>
      <rPr>
        <sz val="12"/>
        <color theme="1"/>
        <rFont val="標楷體"/>
        <family val="4"/>
        <charset val="136"/>
      </rPr>
      <t>徐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珊</t>
    </r>
    <phoneticPr fontId="1" type="noConversion"/>
  </si>
  <si>
    <r>
      <rPr>
        <sz val="12"/>
        <color theme="1"/>
        <rFont val="標楷體"/>
        <family val="4"/>
        <charset val="136"/>
      </rPr>
      <t>杜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季</t>
    </r>
    <phoneticPr fontId="1" type="noConversion"/>
  </si>
  <si>
    <r>
      <rPr>
        <sz val="12"/>
        <color theme="1"/>
        <rFont val="標楷體"/>
        <family val="4"/>
        <charset val="136"/>
      </rPr>
      <t>周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玲</t>
    </r>
    <phoneticPr fontId="1" type="noConversion"/>
  </si>
  <si>
    <t>李○亦</t>
    <phoneticPr fontId="1" type="noConversion"/>
  </si>
  <si>
    <r>
      <rPr>
        <sz val="12"/>
        <color theme="1"/>
        <rFont val="標楷體"/>
        <family val="4"/>
        <charset val="136"/>
      </rPr>
      <t>劉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豐</t>
    </r>
    <phoneticPr fontId="1" type="noConversion"/>
  </si>
  <si>
    <r>
      <rPr>
        <sz val="12"/>
        <color theme="1"/>
        <rFont val="標楷體"/>
        <family val="4"/>
        <charset val="136"/>
      </rPr>
      <t>蘇何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絨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</si>
  <si>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Segoe UI Symbol"/>
        <family val="4"/>
      </rPr>
      <t>○</t>
    </r>
    <r>
      <rPr>
        <sz val="12"/>
        <color theme="1"/>
        <rFont val="標楷體"/>
        <family val="4"/>
        <charset val="136"/>
      </rPr>
      <t>堯</t>
    </r>
    <phoneticPr fontId="1" type="noConversion"/>
  </si>
  <si>
    <t>簡○芳</t>
    <phoneticPr fontId="1" type="noConversion"/>
  </si>
  <si>
    <t>廖○玲</t>
    <phoneticPr fontId="1" type="noConversion"/>
  </si>
  <si>
    <t>李○嫻</t>
    <phoneticPr fontId="1" type="noConversion"/>
  </si>
  <si>
    <t>蔡○展</t>
    <phoneticPr fontId="1" type="noConversion"/>
  </si>
  <si>
    <t>鄭○文</t>
    <phoneticPr fontId="1" type="noConversion"/>
  </si>
  <si>
    <r>
      <t>1130701-1130731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</si>
  <si>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t>113下半年病患零用金活存利息</t>
    <phoneticPr fontId="1" type="noConversion"/>
  </si>
  <si>
    <t>113年12月結餘：4,815,822(至113/12/31止)</t>
    <phoneticPr fontId="1" type="noConversion"/>
  </si>
  <si>
    <t>113/07/01</t>
    <phoneticPr fontId="1" type="noConversion"/>
  </si>
  <si>
    <t>113/07/31</t>
    <phoneticPr fontId="1" type="noConversion"/>
  </si>
  <si>
    <t>113/08/30</t>
    <phoneticPr fontId="1" type="noConversion"/>
  </si>
  <si>
    <t>113/09/30</t>
    <phoneticPr fontId="1" type="noConversion"/>
  </si>
  <si>
    <t>113/10/30</t>
    <phoneticPr fontId="1" type="noConversion"/>
  </si>
  <si>
    <t>元</t>
  </si>
  <si>
    <t>113/11/29</t>
    <phoneticPr fontId="1" type="noConversion"/>
  </si>
  <si>
    <t>113下半年仁愛基金利息</t>
    <phoneticPr fontId="1" type="noConversion"/>
  </si>
  <si>
    <t>113年07月－113年12月捐物收入月總表</t>
    <phoneticPr fontId="1" type="noConversion"/>
  </si>
  <si>
    <t>113年07月</t>
    <phoneticPr fontId="1" type="noConversion"/>
  </si>
  <si>
    <t>113年08月</t>
    <phoneticPr fontId="1" type="noConversion"/>
  </si>
  <si>
    <t>113年09月</t>
    <phoneticPr fontId="1" type="noConversion"/>
  </si>
  <si>
    <t>113年10月</t>
    <phoneticPr fontId="1" type="noConversion"/>
  </si>
  <si>
    <t>113年11月</t>
    <phoneticPr fontId="1" type="noConversion"/>
  </si>
  <si>
    <t>113年12月</t>
    <phoneticPr fontId="1" type="noConversion"/>
  </si>
  <si>
    <t>阮○萍</t>
    <phoneticPr fontId="11" type="noConversion"/>
  </si>
  <si>
    <t>成人紙尿褲10片</t>
    <phoneticPr fontId="1" type="noConversion"/>
  </si>
  <si>
    <t>成人拉拉褲10片</t>
    <phoneticPr fontId="11" type="noConversion"/>
  </si>
  <si>
    <t>看護墊20片</t>
    <phoneticPr fontId="1" type="noConversion"/>
  </si>
  <si>
    <t>復健褲20片</t>
    <phoneticPr fontId="1" type="noConversion"/>
  </si>
  <si>
    <t>金順○服務有限公司</t>
    <phoneticPr fontId="1" type="noConversion"/>
  </si>
  <si>
    <t>衛生紙144包</t>
    <phoneticPr fontId="1" type="noConversion"/>
  </si>
  <si>
    <t>沐浴乳4罐</t>
    <phoneticPr fontId="1" type="noConversion"/>
  </si>
  <si>
    <t>洗髮乳4罐</t>
    <phoneticPr fontId="1" type="noConversion"/>
  </si>
  <si>
    <t>名○牙科診所</t>
    <phoneticPr fontId="1" type="noConversion"/>
  </si>
  <si>
    <t>成人潔牙組
 144組</t>
    <phoneticPr fontId="1" type="noConversion"/>
  </si>
  <si>
    <t>旻○齒輪股份有限公司</t>
    <phoneticPr fontId="1" type="noConversion"/>
  </si>
  <si>
    <t>衛生紙144包</t>
  </si>
  <si>
    <t>吳○葉</t>
    <phoneticPr fontId="1" type="noConversion"/>
  </si>
  <si>
    <t>成人紙尿褲112片</t>
    <phoneticPr fontId="1" type="noConversion"/>
  </si>
  <si>
    <t>看護墊16片</t>
    <phoneticPr fontId="1" type="noConversion"/>
  </si>
  <si>
    <t>替換式尿片84片</t>
    <phoneticPr fontId="1" type="noConversion"/>
  </si>
  <si>
    <t>沙發花台2座</t>
    <phoneticPr fontId="1" type="noConversion"/>
  </si>
  <si>
    <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</si>
  <si>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t>6病房個案醫療費</t>
    <phoneticPr fontId="1" type="noConversion"/>
  </si>
  <si>
    <t>瓶裝礦泉水30箱</t>
    <phoneticPr fontId="1" type="noConversion"/>
  </si>
  <si>
    <t>護理復健活動費</t>
    <phoneticPr fontId="1" type="noConversion"/>
  </si>
  <si>
    <t>周○毅膳食費補助</t>
    <phoneticPr fontId="1" type="noConversion"/>
  </si>
  <si>
    <t>3病房個案醫療費</t>
    <phoneticPr fontId="1" type="noConversion"/>
  </si>
  <si>
    <t>8病房個案醫療費</t>
    <phoneticPr fontId="1" type="noConversion"/>
  </si>
  <si>
    <t>林○媛膳食費補助</t>
    <phoneticPr fontId="1" type="noConversion"/>
  </si>
  <si>
    <t>OT院外郊遊補助</t>
    <phoneticPr fontId="1" type="noConversion"/>
  </si>
  <si>
    <r>
      <t>113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新細明體"/>
        <family val="1"/>
        <charset val="136"/>
      </rPr>
      <t>月結餘：</t>
    </r>
    <r>
      <rPr>
        <sz val="12"/>
        <rFont val="Times New Roman"/>
        <family val="1"/>
      </rPr>
      <t>4,815,822(</t>
    </r>
    <r>
      <rPr>
        <sz val="12"/>
        <rFont val="新細明體"/>
        <family val="1"/>
        <charset val="136"/>
      </rPr>
      <t>至</t>
    </r>
    <r>
      <rPr>
        <sz val="12"/>
        <rFont val="Times New Roman"/>
        <family val="1"/>
      </rPr>
      <t>113/12/31</t>
    </r>
    <r>
      <rPr>
        <sz val="12"/>
        <rFont val="新細明體"/>
        <family val="1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</si>
  <si>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r>
      <t>1130701-1131231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</si>
  <si>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</si>
  <si>
    <r>
      <rPr>
        <sz val="12"/>
        <color theme="1"/>
        <rFont val="標楷體"/>
        <family val="4"/>
        <charset val="136"/>
      </rPr>
      <t>事由</t>
    </r>
  </si>
  <si>
    <r>
      <rPr>
        <sz val="12"/>
        <color theme="1"/>
        <rFont val="標楷體"/>
        <family val="4"/>
        <charset val="136"/>
      </rPr>
      <t>備註</t>
    </r>
  </si>
  <si>
    <t>07月17日</t>
    <phoneticPr fontId="1" type="noConversion"/>
  </si>
  <si>
    <t>113年6月膳食費差額補助</t>
    <phoneticPr fontId="1" type="noConversion"/>
  </si>
  <si>
    <t>6W個案醫療費補助</t>
    <phoneticPr fontId="1" type="noConversion"/>
  </si>
  <si>
    <t>07月31日</t>
    <phoneticPr fontId="1" type="noConversion"/>
  </si>
  <si>
    <t>113年06月護理復健活動費</t>
    <phoneticPr fontId="1" type="noConversion"/>
  </si>
  <si>
    <t>08月22日</t>
    <phoneticPr fontId="1" type="noConversion"/>
  </si>
  <si>
    <t>113年07月慈濟義剪</t>
    <phoneticPr fontId="1" type="noConversion"/>
  </si>
  <si>
    <t>113年07月膳食費差額補助</t>
    <phoneticPr fontId="1" type="noConversion"/>
  </si>
  <si>
    <t>3W個案醫療費補助</t>
    <phoneticPr fontId="1" type="noConversion"/>
  </si>
  <si>
    <t>蔡○真</t>
    <phoneticPr fontId="1" type="noConversion"/>
  </si>
  <si>
    <t>08月28日</t>
    <phoneticPr fontId="1" type="noConversion"/>
  </si>
  <si>
    <t>113年07月護理復健活動費</t>
    <phoneticPr fontId="1" type="noConversion"/>
  </si>
  <si>
    <t>8W個案醫療費補助</t>
    <phoneticPr fontId="1" type="noConversion"/>
  </si>
  <si>
    <t>施○惠、鄭○偉、陳○諼</t>
    <phoneticPr fontId="1" type="noConversion"/>
  </si>
  <si>
    <t>鄭○偉</t>
    <phoneticPr fontId="1" type="noConversion"/>
  </si>
  <si>
    <t>113年08月慈濟義剪</t>
    <phoneticPr fontId="1" type="noConversion"/>
  </si>
  <si>
    <t>09月12日</t>
    <phoneticPr fontId="1" type="noConversion"/>
  </si>
  <si>
    <t>113年08月膳食費差額補助</t>
    <phoneticPr fontId="1" type="noConversion"/>
  </si>
  <si>
    <t>09月26日</t>
    <phoneticPr fontId="1" type="noConversion"/>
  </si>
  <si>
    <t>113年08月護理復健活動費</t>
    <phoneticPr fontId="1" type="noConversion"/>
  </si>
  <si>
    <t>10月16日</t>
    <phoneticPr fontId="1" type="noConversion"/>
  </si>
  <si>
    <t>113年09月膳食費差額補助</t>
    <phoneticPr fontId="1" type="noConversion"/>
  </si>
  <si>
    <r>
      <t>10</t>
    </r>
    <r>
      <rPr>
        <sz val="12"/>
        <color theme="1"/>
        <rFont val="標楷體"/>
        <family val="4"/>
        <charset val="136"/>
      </rPr>
      <t>月16日</t>
    </r>
    <phoneticPr fontId="1" type="noConversion"/>
  </si>
  <si>
    <t>113年09月護理復健活動費</t>
    <phoneticPr fontId="1" type="noConversion"/>
  </si>
  <si>
    <t>11月13日</t>
    <phoneticPr fontId="1" type="noConversion"/>
  </si>
  <si>
    <t>113年10月慈濟義剪</t>
    <phoneticPr fontId="1" type="noConversion"/>
  </si>
  <si>
    <t>113年10月膳食費差額補助</t>
    <phoneticPr fontId="1" type="noConversion"/>
  </si>
  <si>
    <t>11月28日</t>
    <phoneticPr fontId="1" type="noConversion"/>
  </si>
  <si>
    <t>113年10月護理復健活動費</t>
    <phoneticPr fontId="1" type="noConversion"/>
  </si>
  <si>
    <t>藺○菁</t>
    <phoneticPr fontId="1" type="noConversion"/>
  </si>
  <si>
    <t>113年11月慈濟義剪</t>
    <phoneticPr fontId="1" type="noConversion"/>
  </si>
  <si>
    <t>12月13日</t>
    <phoneticPr fontId="1" type="noConversion"/>
  </si>
  <si>
    <t>113年11月膳食費差額補助</t>
    <phoneticPr fontId="1" type="noConversion"/>
  </si>
  <si>
    <t>12月27日</t>
    <phoneticPr fontId="1" type="noConversion"/>
  </si>
  <si>
    <t>113年12月慈濟義剪</t>
    <phoneticPr fontId="1" type="noConversion"/>
  </si>
  <si>
    <t>113年11月護理復健活動費</t>
    <phoneticPr fontId="1" type="noConversion"/>
  </si>
  <si>
    <t>財團法人台灣省私立台中仁愛之家附設靜和醫院  113年07月-12月捐物流向表</t>
    <phoneticPr fontId="11" type="noConversion"/>
  </si>
  <si>
    <t>b000298</t>
    <phoneticPr fontId="1" type="noConversion"/>
  </si>
  <si>
    <t>113.07.01</t>
    <phoneticPr fontId="1" type="noConversion"/>
  </si>
  <si>
    <t>10片</t>
    <phoneticPr fontId="1" type="noConversion"/>
  </si>
  <si>
    <t>10片估價80元</t>
    <phoneticPr fontId="1" type="noConversion"/>
  </si>
  <si>
    <t>護理科九病房：</t>
    <phoneticPr fontId="1" type="noConversion"/>
  </si>
  <si>
    <t>供九病房患者使用</t>
    <phoneticPr fontId="1" type="noConversion"/>
  </si>
  <si>
    <t>10片估價100元</t>
    <phoneticPr fontId="1" type="noConversion"/>
  </si>
  <si>
    <t>看護墊</t>
    <phoneticPr fontId="1" type="noConversion"/>
  </si>
  <si>
    <t>20片</t>
    <phoneticPr fontId="1" type="noConversion"/>
  </si>
  <si>
    <t>20片估價200元</t>
    <phoneticPr fontId="1" type="noConversion"/>
  </si>
  <si>
    <t>復健褲</t>
    <phoneticPr fontId="1" type="noConversion"/>
  </si>
  <si>
    <t>b000299</t>
    <phoneticPr fontId="1" type="noConversion"/>
  </si>
  <si>
    <t>113.07.04</t>
    <phoneticPr fontId="1" type="noConversion"/>
  </si>
  <si>
    <t>144包</t>
    <phoneticPr fontId="1" type="noConversion"/>
  </si>
  <si>
    <t>144包總價1,500元</t>
    <phoneticPr fontId="1" type="noConversion"/>
  </si>
  <si>
    <t>b000300</t>
    <phoneticPr fontId="1" type="noConversion"/>
  </si>
  <si>
    <t>113.07.05</t>
    <phoneticPr fontId="1" type="noConversion"/>
  </si>
  <si>
    <t>成人潔牙組</t>
    <phoneticPr fontId="1" type="noConversion"/>
  </si>
  <si>
    <t>144組</t>
    <phoneticPr fontId="1" type="noConversion"/>
  </si>
  <si>
    <t>144組估價3,600元</t>
    <phoneticPr fontId="1" type="noConversion"/>
  </si>
  <si>
    <t>b000301</t>
    <phoneticPr fontId="1" type="noConversion"/>
  </si>
  <si>
    <t>113.08.08</t>
    <phoneticPr fontId="1" type="noConversion"/>
  </si>
  <si>
    <t>b000302</t>
    <phoneticPr fontId="1" type="noConversion"/>
  </si>
  <si>
    <t>113.09.26</t>
    <phoneticPr fontId="1" type="noConversion"/>
  </si>
  <si>
    <t>b000303</t>
    <phoneticPr fontId="1" type="noConversion"/>
  </si>
  <si>
    <t>113.10.07</t>
    <phoneticPr fontId="1" type="noConversion"/>
  </si>
  <si>
    <t>288片總價2700元</t>
    <phoneticPr fontId="1" type="noConversion"/>
  </si>
  <si>
    <t>144包總價1500元</t>
    <phoneticPr fontId="1" type="noConversion"/>
  </si>
  <si>
    <t>b000304</t>
    <phoneticPr fontId="1" type="noConversion"/>
  </si>
  <si>
    <t>113.10.14</t>
    <phoneticPr fontId="1" type="noConversion"/>
  </si>
  <si>
    <t>112片</t>
    <phoneticPr fontId="1" type="noConversion"/>
  </si>
  <si>
    <t>112片估價1120元</t>
    <phoneticPr fontId="1" type="noConversion"/>
  </si>
  <si>
    <t>16片</t>
    <phoneticPr fontId="1" type="noConversion"/>
  </si>
  <si>
    <t>16片估價160元</t>
    <phoneticPr fontId="1" type="noConversion"/>
  </si>
  <si>
    <t>替換式尿片</t>
    <phoneticPr fontId="1" type="noConversion"/>
  </si>
  <si>
    <t>84片</t>
    <phoneticPr fontId="1" type="noConversion"/>
  </si>
  <si>
    <t>84片估價420元</t>
    <phoneticPr fontId="1" type="noConversion"/>
  </si>
  <si>
    <t>b000305</t>
    <phoneticPr fontId="1" type="noConversion"/>
  </si>
  <si>
    <t>113.11.07</t>
    <phoneticPr fontId="1" type="noConversion"/>
  </si>
  <si>
    <t>4罐</t>
    <phoneticPr fontId="1" type="noConversion"/>
  </si>
  <si>
    <t>4罐總價360元</t>
    <phoneticPr fontId="1" type="noConversion"/>
  </si>
  <si>
    <t>b000306</t>
    <phoneticPr fontId="1" type="noConversion"/>
  </si>
  <si>
    <t>113.12.05</t>
    <phoneticPr fontId="1" type="noConversion"/>
  </si>
  <si>
    <t>b000307</t>
    <phoneticPr fontId="1" type="noConversion"/>
  </si>
  <si>
    <t>113.12.27</t>
    <phoneticPr fontId="1" type="noConversion"/>
  </si>
  <si>
    <t>沙發花台</t>
    <phoneticPr fontId="1" type="noConversion"/>
  </si>
  <si>
    <t>2座</t>
    <phoneticPr fontId="1" type="noConversion"/>
  </si>
  <si>
    <t>2座總價9,000元</t>
    <phoneticPr fontId="1" type="noConversion"/>
  </si>
  <si>
    <t>總務室：</t>
    <phoneticPr fontId="1" type="noConversion"/>
  </si>
  <si>
    <t>放置於一樓大廳使用</t>
    <phoneticPr fontId="1" type="noConversion"/>
  </si>
  <si>
    <t>阮○萍</t>
    <phoneticPr fontId="1" type="noConversion"/>
  </si>
  <si>
    <t>113/12/31</t>
    <phoneticPr fontId="1" type="noConversion"/>
  </si>
  <si>
    <t>113/12/21</t>
    <phoneticPr fontId="1" type="noConversion"/>
  </si>
  <si>
    <t>113/12/27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</si>
</sst>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#,###"/>
    <numFmt numFmtId="178" formatCode="#,##0_);[Red]\(#,##0\)"/>
    <numFmt numFmtId="179" formatCode="###,###"/>
    <numFmt numFmtId="180" formatCode="#,##0_ 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4"/>
      <charset val="136"/>
    </font>
    <font>
      <sz val="12"/>
      <color theme="1"/>
      <name val="Segoe UI Symbol"/>
      <family val="4"/>
    </font>
    <font>
      <sz val="12"/>
      <name val="新細明體"/>
      <family val="1"/>
      <charset val="136"/>
    </font>
    <font>
      <b/>
      <sz val="16"/>
      <color theme="1"/>
      <name val="Times New Roman"/>
      <family val="1"/>
    </font>
    <font>
      <sz val="12"/>
      <color theme="5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94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5" fillId="4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>
      <alignment vertical="center"/>
    </xf>
    <xf numFmtId="3" fontId="4" fillId="4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8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7" fillId="0" borderId="1" xfId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79" fontId="8" fillId="0" borderId="1" xfId="0" applyNumberFormat="1" applyFont="1" applyBorder="1">
      <alignment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80" fontId="8" fillId="0" borderId="1" xfId="0" applyNumberFormat="1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>
      <alignment vertical="center"/>
    </xf>
    <xf numFmtId="0" fontId="5" fillId="4" borderId="4" xfId="0" applyFont="1" applyFill="1" applyBorder="1">
      <alignment vertical="center"/>
    </xf>
    <xf numFmtId="178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left" vertical="center"/>
    </xf>
    <xf numFmtId="178" fontId="9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7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8" fillId="4" borderId="0" xfId="0" applyNumberFormat="1" applyFont="1" applyFill="1">
      <alignment vertical="center"/>
    </xf>
    <xf numFmtId="0" fontId="8" fillId="4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opLeftCell="A13" workbookViewId="0">
      <selection activeCell="G35" sqref="G35"/>
    </sheetView>
  </sheetViews>
  <sheetFormatPr defaultRowHeight="15.75"/>
  <cols>
    <col min="1" max="1" width="27.25" style="11" bestFit="1" customWidth="1"/>
    <col min="2" max="2" width="10.5" style="8" bestFit="1" customWidth="1"/>
    <col min="3" max="3" width="10.5" style="14" customWidth="1"/>
    <col min="4" max="7" width="10.5" style="14" bestFit="1" customWidth="1"/>
    <col min="8" max="8" width="10" style="14" customWidth="1"/>
    <col min="9" max="16384" width="9" style="14"/>
  </cols>
  <sheetData>
    <row r="1" spans="1:10" ht="21">
      <c r="A1" s="70" t="s">
        <v>62</v>
      </c>
      <c r="B1" s="70"/>
      <c r="C1" s="70"/>
      <c r="D1" s="70"/>
      <c r="E1" s="70"/>
      <c r="F1" s="70"/>
      <c r="G1" s="70"/>
      <c r="H1" s="70"/>
    </row>
    <row r="2" spans="1:10" ht="16.5">
      <c r="A2" s="12" t="s">
        <v>63</v>
      </c>
      <c r="B2" s="13" t="s">
        <v>64</v>
      </c>
      <c r="C2" s="10" t="s">
        <v>65</v>
      </c>
      <c r="D2" s="10" t="s">
        <v>66</v>
      </c>
      <c r="E2" s="10" t="s">
        <v>67</v>
      </c>
      <c r="F2" s="10" t="s">
        <v>68</v>
      </c>
      <c r="G2" s="10" t="s">
        <v>69</v>
      </c>
      <c r="H2" s="10" t="s">
        <v>1</v>
      </c>
    </row>
    <row r="3" spans="1:10" ht="17.25">
      <c r="A3" s="46" t="s">
        <v>70</v>
      </c>
      <c r="B3" s="47">
        <v>3000</v>
      </c>
      <c r="C3" s="47">
        <v>3000</v>
      </c>
      <c r="D3" s="47">
        <v>3000</v>
      </c>
      <c r="E3" s="47">
        <v>3000</v>
      </c>
      <c r="F3" s="47">
        <v>3000</v>
      </c>
      <c r="G3" s="47">
        <v>3000</v>
      </c>
      <c r="H3" s="13">
        <f t="shared" ref="H3:H29" si="0">SUM(B3:G3)</f>
        <v>18000</v>
      </c>
    </row>
    <row r="4" spans="1:10" ht="17.25">
      <c r="A4" s="46" t="s">
        <v>71</v>
      </c>
      <c r="B4" s="47">
        <v>750</v>
      </c>
      <c r="C4" s="47">
        <v>750</v>
      </c>
      <c r="D4" s="47">
        <v>750</v>
      </c>
      <c r="E4" s="47">
        <v>750</v>
      </c>
      <c r="F4" s="47">
        <v>750</v>
      </c>
      <c r="G4" s="47">
        <v>750</v>
      </c>
      <c r="H4" s="13">
        <f t="shared" si="0"/>
        <v>4500</v>
      </c>
    </row>
    <row r="5" spans="1:10" ht="16.5">
      <c r="A5" s="18" t="s">
        <v>22</v>
      </c>
      <c r="B5" s="47">
        <v>1000</v>
      </c>
      <c r="C5" s="47">
        <v>1000</v>
      </c>
      <c r="D5" s="47">
        <v>1000</v>
      </c>
      <c r="E5" s="47">
        <v>1000</v>
      </c>
      <c r="F5" s="47">
        <v>1000</v>
      </c>
      <c r="G5" s="47">
        <v>1000</v>
      </c>
      <c r="H5" s="13">
        <f>SUM(B5:G5)</f>
        <v>6000</v>
      </c>
    </row>
    <row r="6" spans="1:10" ht="17.25">
      <c r="A6" s="46" t="s">
        <v>72</v>
      </c>
      <c r="B6" s="47">
        <v>500</v>
      </c>
      <c r="C6" s="47">
        <v>500</v>
      </c>
      <c r="D6" s="47">
        <v>500</v>
      </c>
      <c r="E6" s="47">
        <v>500</v>
      </c>
      <c r="F6" s="47">
        <v>500</v>
      </c>
      <c r="G6" s="47">
        <v>500</v>
      </c>
      <c r="H6" s="13">
        <f t="shared" si="0"/>
        <v>3000</v>
      </c>
    </row>
    <row r="7" spans="1:10" ht="17.25">
      <c r="A7" s="46" t="s">
        <v>73</v>
      </c>
      <c r="B7" s="47">
        <v>200</v>
      </c>
      <c r="C7" s="47">
        <v>200</v>
      </c>
      <c r="D7" s="47">
        <v>200</v>
      </c>
      <c r="E7" s="47">
        <v>200</v>
      </c>
      <c r="F7" s="47">
        <v>200</v>
      </c>
      <c r="G7" s="47">
        <v>200</v>
      </c>
      <c r="H7" s="13">
        <f t="shared" si="0"/>
        <v>1200</v>
      </c>
    </row>
    <row r="8" spans="1:10" ht="17.25">
      <c r="A8" s="46" t="s">
        <v>74</v>
      </c>
      <c r="B8" s="47">
        <v>300</v>
      </c>
      <c r="C8" s="47">
        <v>300</v>
      </c>
      <c r="D8" s="47">
        <v>300</v>
      </c>
      <c r="E8" s="47">
        <v>300</v>
      </c>
      <c r="F8" s="47">
        <v>300</v>
      </c>
      <c r="G8" s="47"/>
      <c r="H8" s="13">
        <f t="shared" si="0"/>
        <v>1500</v>
      </c>
    </row>
    <row r="9" spans="1:10" ht="17.25">
      <c r="A9" s="46" t="s">
        <v>75</v>
      </c>
      <c r="B9" s="47">
        <v>375</v>
      </c>
      <c r="C9" s="47">
        <v>375</v>
      </c>
      <c r="D9" s="47">
        <v>375</v>
      </c>
      <c r="E9" s="47"/>
      <c r="F9" s="47"/>
      <c r="G9" s="47"/>
      <c r="H9" s="13">
        <f t="shared" si="0"/>
        <v>1125</v>
      </c>
    </row>
    <row r="10" spans="1:10" ht="17.25">
      <c r="A10" s="46" t="s">
        <v>76</v>
      </c>
      <c r="B10" s="47">
        <v>750</v>
      </c>
      <c r="C10" s="47">
        <v>750</v>
      </c>
      <c r="D10" s="47">
        <v>750</v>
      </c>
      <c r="E10" s="47">
        <v>750</v>
      </c>
      <c r="F10" s="47">
        <v>750</v>
      </c>
      <c r="G10" s="47">
        <v>750</v>
      </c>
      <c r="H10" s="13">
        <f t="shared" si="0"/>
        <v>4500</v>
      </c>
    </row>
    <row r="11" spans="1:10" ht="17.25">
      <c r="A11" s="46" t="s">
        <v>77</v>
      </c>
      <c r="B11" s="47">
        <v>750</v>
      </c>
      <c r="C11" s="47">
        <v>750</v>
      </c>
      <c r="D11" s="47">
        <v>750</v>
      </c>
      <c r="E11" s="47">
        <v>750</v>
      </c>
      <c r="F11" s="47">
        <v>750</v>
      </c>
      <c r="G11" s="47">
        <v>750</v>
      </c>
      <c r="H11" s="13">
        <f t="shared" si="0"/>
        <v>4500</v>
      </c>
    </row>
    <row r="12" spans="1:10" ht="17.25">
      <c r="A12" s="46" t="s">
        <v>78</v>
      </c>
      <c r="B12" s="47">
        <v>200</v>
      </c>
      <c r="C12" s="47">
        <v>200</v>
      </c>
      <c r="D12" s="47">
        <v>200</v>
      </c>
      <c r="E12" s="47">
        <v>200</v>
      </c>
      <c r="F12" s="47">
        <v>200</v>
      </c>
      <c r="G12" s="47">
        <v>200</v>
      </c>
      <c r="H12" s="13">
        <f t="shared" si="0"/>
        <v>1200</v>
      </c>
    </row>
    <row r="13" spans="1:10" ht="17.25">
      <c r="A13" s="46" t="s">
        <v>79</v>
      </c>
      <c r="B13" s="47">
        <v>200</v>
      </c>
      <c r="C13" s="47">
        <v>200</v>
      </c>
      <c r="D13" s="47">
        <v>200</v>
      </c>
      <c r="E13" s="47">
        <v>200</v>
      </c>
      <c r="F13" s="47">
        <v>200</v>
      </c>
      <c r="G13" s="47">
        <v>200</v>
      </c>
      <c r="H13" s="13">
        <f t="shared" si="0"/>
        <v>1200</v>
      </c>
    </row>
    <row r="14" spans="1:10" ht="17.25">
      <c r="A14" s="46" t="s">
        <v>80</v>
      </c>
      <c r="B14" s="47">
        <v>200</v>
      </c>
      <c r="C14" s="47">
        <v>200</v>
      </c>
      <c r="D14" s="47">
        <v>200</v>
      </c>
      <c r="E14" s="47">
        <v>200</v>
      </c>
      <c r="F14" s="47">
        <v>200</v>
      </c>
      <c r="G14" s="47">
        <v>200</v>
      </c>
      <c r="H14" s="13">
        <f t="shared" si="0"/>
        <v>1200</v>
      </c>
    </row>
    <row r="15" spans="1:10" ht="16.5">
      <c r="A15" s="48" t="s">
        <v>81</v>
      </c>
      <c r="B15" s="47">
        <v>3000</v>
      </c>
      <c r="C15" s="47"/>
      <c r="D15" s="47"/>
      <c r="E15" s="47"/>
      <c r="F15" s="47"/>
      <c r="G15" s="47"/>
      <c r="H15" s="13">
        <f t="shared" si="0"/>
        <v>3000</v>
      </c>
      <c r="J15" s="19"/>
    </row>
    <row r="16" spans="1:10" ht="17.25">
      <c r="A16" s="49" t="s">
        <v>82</v>
      </c>
      <c r="B16" s="47">
        <v>500</v>
      </c>
      <c r="C16" s="47">
        <v>500</v>
      </c>
      <c r="D16" s="47">
        <v>500</v>
      </c>
      <c r="E16" s="47">
        <v>1000</v>
      </c>
      <c r="F16" s="47"/>
      <c r="G16" s="47">
        <v>500</v>
      </c>
      <c r="H16" s="13">
        <f t="shared" si="0"/>
        <v>3000</v>
      </c>
    </row>
    <row r="17" spans="1:8" ht="16.5">
      <c r="A17" s="48" t="s">
        <v>27</v>
      </c>
      <c r="B17" s="47">
        <v>100</v>
      </c>
      <c r="C17" s="47">
        <v>100</v>
      </c>
      <c r="D17" s="47">
        <v>100</v>
      </c>
      <c r="E17" s="47">
        <v>100</v>
      </c>
      <c r="F17" s="47">
        <v>100</v>
      </c>
      <c r="G17" s="47">
        <v>100</v>
      </c>
      <c r="H17" s="13">
        <f t="shared" si="0"/>
        <v>600</v>
      </c>
    </row>
    <row r="18" spans="1:8" ht="16.5">
      <c r="A18" s="48" t="s">
        <v>37</v>
      </c>
      <c r="B18" s="47">
        <v>4048</v>
      </c>
      <c r="C18" s="47"/>
      <c r="D18" s="47">
        <v>4950</v>
      </c>
      <c r="E18" s="47">
        <v>6070</v>
      </c>
      <c r="F18" s="47">
        <v>400</v>
      </c>
      <c r="G18" s="47"/>
      <c r="H18" s="13">
        <f t="shared" si="0"/>
        <v>15468</v>
      </c>
    </row>
    <row r="19" spans="1:8" ht="17.25">
      <c r="A19" s="49" t="s">
        <v>83</v>
      </c>
      <c r="B19" s="47">
        <v>300</v>
      </c>
      <c r="C19" s="47">
        <v>300</v>
      </c>
      <c r="D19" s="47">
        <v>300</v>
      </c>
      <c r="E19" s="47">
        <v>300</v>
      </c>
      <c r="F19" s="47">
        <v>600</v>
      </c>
      <c r="G19" s="47">
        <v>300</v>
      </c>
      <c r="H19" s="13">
        <f t="shared" si="0"/>
        <v>2100</v>
      </c>
    </row>
    <row r="20" spans="1:8" ht="17.25">
      <c r="A20" s="49" t="s">
        <v>84</v>
      </c>
      <c r="B20" s="47">
        <v>1000</v>
      </c>
      <c r="C20" s="47"/>
      <c r="D20" s="47">
        <v>1000</v>
      </c>
      <c r="E20" s="47">
        <v>100000</v>
      </c>
      <c r="F20" s="47"/>
      <c r="G20" s="47"/>
      <c r="H20" s="13">
        <f t="shared" si="0"/>
        <v>102000</v>
      </c>
    </row>
    <row r="21" spans="1:8" ht="16.5">
      <c r="A21" s="48" t="s">
        <v>24</v>
      </c>
      <c r="B21" s="36">
        <v>25000</v>
      </c>
      <c r="C21" s="47"/>
      <c r="D21" s="47">
        <v>50000</v>
      </c>
      <c r="E21" s="47">
        <v>25000</v>
      </c>
      <c r="F21" s="47">
        <v>25000</v>
      </c>
      <c r="G21" s="47">
        <v>25000</v>
      </c>
      <c r="H21" s="13">
        <f t="shared" si="0"/>
        <v>150000</v>
      </c>
    </row>
    <row r="22" spans="1:8" ht="16.5">
      <c r="A22" s="48" t="s">
        <v>85</v>
      </c>
      <c r="B22" s="36"/>
      <c r="C22" s="47"/>
      <c r="D22" s="47"/>
      <c r="E22" s="47"/>
      <c r="F22" s="47"/>
      <c r="G22" s="47"/>
      <c r="H22" s="13">
        <f t="shared" si="0"/>
        <v>0</v>
      </c>
    </row>
    <row r="23" spans="1:8" ht="16.5">
      <c r="A23" s="48" t="s">
        <v>23</v>
      </c>
      <c r="B23" s="36"/>
      <c r="C23" s="47"/>
      <c r="D23" s="47">
        <v>1000</v>
      </c>
      <c r="E23" s="47"/>
      <c r="F23" s="47">
        <v>1000</v>
      </c>
      <c r="G23" s="47"/>
      <c r="H23" s="13">
        <f t="shared" si="0"/>
        <v>2000</v>
      </c>
    </row>
    <row r="24" spans="1:8" ht="16.5">
      <c r="A24" s="48" t="s">
        <v>26</v>
      </c>
      <c r="B24" s="36"/>
      <c r="C24" s="47"/>
      <c r="D24" s="47"/>
      <c r="E24" s="47"/>
      <c r="F24" s="47">
        <v>1250</v>
      </c>
      <c r="G24" s="47"/>
      <c r="H24" s="13">
        <f t="shared" si="0"/>
        <v>1250</v>
      </c>
    </row>
    <row r="25" spans="1:8" ht="16.5">
      <c r="A25" s="48" t="s">
        <v>86</v>
      </c>
      <c r="B25" s="36"/>
      <c r="C25" s="47"/>
      <c r="D25" s="47"/>
      <c r="E25" s="47"/>
      <c r="F25" s="47">
        <v>30000</v>
      </c>
      <c r="G25" s="47"/>
      <c r="H25" s="13">
        <f t="shared" si="0"/>
        <v>30000</v>
      </c>
    </row>
    <row r="26" spans="1:8" ht="16.5">
      <c r="A26" s="48" t="s">
        <v>87</v>
      </c>
      <c r="B26" s="50"/>
      <c r="C26" s="47"/>
      <c r="D26" s="47"/>
      <c r="E26" s="47"/>
      <c r="F26" s="47"/>
      <c r="G26" s="47">
        <v>100</v>
      </c>
      <c r="H26" s="13">
        <f t="shared" si="0"/>
        <v>100</v>
      </c>
    </row>
    <row r="27" spans="1:8" ht="16.5">
      <c r="A27" s="48" t="s">
        <v>88</v>
      </c>
      <c r="B27" s="50"/>
      <c r="C27" s="47"/>
      <c r="D27" s="47"/>
      <c r="E27" s="47"/>
      <c r="F27" s="47"/>
      <c r="G27" s="47">
        <v>200</v>
      </c>
      <c r="H27" s="13">
        <f t="shared" si="0"/>
        <v>200</v>
      </c>
    </row>
    <row r="28" spans="1:8" ht="16.5">
      <c r="A28" s="48" t="s">
        <v>89</v>
      </c>
      <c r="B28" s="50"/>
      <c r="C28" s="47"/>
      <c r="D28" s="47"/>
      <c r="E28" s="47"/>
      <c r="F28" s="47"/>
      <c r="G28" s="47">
        <v>60000</v>
      </c>
      <c r="H28" s="13">
        <f t="shared" si="0"/>
        <v>60000</v>
      </c>
    </row>
    <row r="29" spans="1:8" ht="16.5">
      <c r="A29" s="10" t="s">
        <v>25</v>
      </c>
      <c r="B29" s="51">
        <f>SUM(B3:B26)</f>
        <v>42173</v>
      </c>
      <c r="C29" s="51">
        <f>SUM(C3:C26)</f>
        <v>9125</v>
      </c>
      <c r="D29" s="51">
        <f>SUM(D3:D26)</f>
        <v>66075</v>
      </c>
      <c r="E29" s="51">
        <f>SUM(E3:E26)</f>
        <v>140320</v>
      </c>
      <c r="F29" s="51">
        <f>SUM(F3:F27)</f>
        <v>66200</v>
      </c>
      <c r="G29" s="51">
        <f>SUM(G3:G28)</f>
        <v>93750</v>
      </c>
      <c r="H29" s="51">
        <f t="shared" si="0"/>
        <v>417643</v>
      </c>
    </row>
    <row r="31" spans="1:8" ht="21">
      <c r="A31" s="71" t="s">
        <v>90</v>
      </c>
      <c r="B31" s="72"/>
      <c r="C31" s="72"/>
      <c r="D31" s="72"/>
      <c r="E31" s="72"/>
      <c r="F31" s="72"/>
    </row>
    <row r="32" spans="1:8" ht="16.5">
      <c r="A32" s="25" t="s">
        <v>5</v>
      </c>
      <c r="B32" s="73" t="s">
        <v>6</v>
      </c>
      <c r="C32" s="73"/>
      <c r="D32" s="73"/>
      <c r="E32" s="25" t="s">
        <v>0</v>
      </c>
      <c r="F32" s="5"/>
    </row>
    <row r="33" spans="1:8" ht="16.5">
      <c r="A33" s="25" t="s">
        <v>93</v>
      </c>
      <c r="B33" s="67" t="s">
        <v>7</v>
      </c>
      <c r="C33" s="67"/>
      <c r="D33" s="67"/>
      <c r="E33" s="26">
        <v>4090</v>
      </c>
      <c r="F33" s="27" t="s">
        <v>4</v>
      </c>
    </row>
    <row r="34" spans="1:8" ht="16.5">
      <c r="A34" s="25" t="s">
        <v>94</v>
      </c>
      <c r="B34" s="67" t="s">
        <v>7</v>
      </c>
      <c r="C34" s="67"/>
      <c r="D34" s="67"/>
      <c r="E34" s="26">
        <v>4090</v>
      </c>
      <c r="F34" s="27" t="s">
        <v>4</v>
      </c>
    </row>
    <row r="35" spans="1:8" ht="16.5">
      <c r="A35" s="25" t="s">
        <v>95</v>
      </c>
      <c r="B35" s="67" t="s">
        <v>7</v>
      </c>
      <c r="C35" s="67"/>
      <c r="D35" s="67"/>
      <c r="E35" s="26">
        <v>4121</v>
      </c>
      <c r="F35" s="27" t="s">
        <v>4</v>
      </c>
    </row>
    <row r="36" spans="1:8" ht="16.5">
      <c r="A36" s="34" t="s">
        <v>96</v>
      </c>
      <c r="B36" s="67" t="s">
        <v>7</v>
      </c>
      <c r="C36" s="67"/>
      <c r="D36" s="67"/>
      <c r="E36" s="26">
        <v>4152</v>
      </c>
      <c r="F36" s="27" t="s">
        <v>4</v>
      </c>
    </row>
    <row r="37" spans="1:8" ht="16.5">
      <c r="A37" s="34" t="s">
        <v>97</v>
      </c>
      <c r="B37" s="67" t="s">
        <v>7</v>
      </c>
      <c r="C37" s="67"/>
      <c r="D37" s="67"/>
      <c r="E37" s="26">
        <v>4152</v>
      </c>
      <c r="F37" s="27" t="s">
        <v>4</v>
      </c>
    </row>
    <row r="38" spans="1:8" ht="16.5">
      <c r="A38" s="34" t="s">
        <v>99</v>
      </c>
      <c r="B38" s="67" t="s">
        <v>7</v>
      </c>
      <c r="C38" s="67"/>
      <c r="D38" s="67"/>
      <c r="E38" s="26">
        <v>4152</v>
      </c>
      <c r="F38" s="44" t="s">
        <v>34</v>
      </c>
    </row>
    <row r="39" spans="1:8" ht="16.5">
      <c r="A39" s="92" t="s">
        <v>229</v>
      </c>
      <c r="B39" s="68" t="s">
        <v>100</v>
      </c>
      <c r="C39" s="68"/>
      <c r="D39" s="68"/>
      <c r="E39" s="26">
        <v>18623</v>
      </c>
      <c r="F39" s="27" t="s">
        <v>4</v>
      </c>
    </row>
    <row r="40" spans="1:8" ht="16.5">
      <c r="A40" s="92" t="s">
        <v>230</v>
      </c>
      <c r="B40" s="68" t="s">
        <v>91</v>
      </c>
      <c r="C40" s="67"/>
      <c r="D40" s="67"/>
      <c r="E40" s="26">
        <v>7969</v>
      </c>
      <c r="F40" s="44" t="s">
        <v>34</v>
      </c>
    </row>
    <row r="41" spans="1:8" ht="16.5">
      <c r="A41" s="93" t="s">
        <v>228</v>
      </c>
      <c r="B41" s="67" t="s">
        <v>7</v>
      </c>
      <c r="C41" s="67"/>
      <c r="D41" s="67"/>
      <c r="E41" s="26">
        <v>4318</v>
      </c>
      <c r="F41" s="44" t="s">
        <v>34</v>
      </c>
    </row>
    <row r="42" spans="1:8" ht="16.5">
      <c r="A42" s="69" t="s">
        <v>3</v>
      </c>
      <c r="B42" s="69"/>
      <c r="C42" s="69"/>
      <c r="D42" s="69"/>
      <c r="E42" s="26">
        <f>SUM(E32:E40)</f>
        <v>51349</v>
      </c>
      <c r="F42" s="27" t="s">
        <v>4</v>
      </c>
    </row>
    <row r="45" spans="1:8" ht="16.5">
      <c r="A45" s="65" t="s">
        <v>92</v>
      </c>
      <c r="B45" s="66"/>
      <c r="C45" s="66"/>
      <c r="D45" s="66"/>
      <c r="E45" s="66"/>
      <c r="F45" s="66"/>
      <c r="G45" s="66"/>
      <c r="H45" s="66"/>
    </row>
    <row r="46" spans="1:8">
      <c r="A46" s="14"/>
    </row>
  </sheetData>
  <mergeCells count="14">
    <mergeCell ref="A1:H1"/>
    <mergeCell ref="A31:F31"/>
    <mergeCell ref="B32:D32"/>
    <mergeCell ref="B33:D33"/>
    <mergeCell ref="B34:D34"/>
    <mergeCell ref="A45:H45"/>
    <mergeCell ref="B38:D38"/>
    <mergeCell ref="B40:D40"/>
    <mergeCell ref="B35:D35"/>
    <mergeCell ref="B36:D36"/>
    <mergeCell ref="B37:D37"/>
    <mergeCell ref="B39:D39"/>
    <mergeCell ref="A42:D42"/>
    <mergeCell ref="B41:D41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AC36-B7C6-41B0-882F-2662065E7A0F}">
  <sheetPr>
    <pageSetUpPr fitToPage="1"/>
  </sheetPr>
  <dimension ref="A1:G22"/>
  <sheetViews>
    <sheetView workbookViewId="0">
      <selection activeCell="E22" sqref="E22"/>
    </sheetView>
  </sheetViews>
  <sheetFormatPr defaultRowHeight="16.5"/>
  <cols>
    <col min="1" max="1" width="26.5" style="40" customWidth="1"/>
    <col min="2" max="2" width="20.25" style="40" customWidth="1"/>
    <col min="3" max="3" width="16.625" style="40" customWidth="1"/>
    <col min="4" max="4" width="19.625" style="40" customWidth="1"/>
    <col min="5" max="7" width="20.25" style="40" customWidth="1"/>
    <col min="8" max="16384" width="9" style="14"/>
  </cols>
  <sheetData>
    <row r="1" spans="1:7" ht="21">
      <c r="A1" s="78" t="s">
        <v>101</v>
      </c>
      <c r="B1" s="78"/>
      <c r="C1" s="78"/>
      <c r="D1" s="78"/>
      <c r="E1" s="78"/>
      <c r="F1" s="78"/>
      <c r="G1" s="78"/>
    </row>
    <row r="2" spans="1:7" ht="18.75" customHeight="1">
      <c r="A2" s="30" t="s">
        <v>20</v>
      </c>
      <c r="B2" s="52" t="s">
        <v>102</v>
      </c>
      <c r="C2" s="31" t="s">
        <v>103</v>
      </c>
      <c r="D2" s="31" t="s">
        <v>104</v>
      </c>
      <c r="E2" s="31" t="s">
        <v>105</v>
      </c>
      <c r="F2" s="31" t="s">
        <v>106</v>
      </c>
      <c r="G2" s="31" t="s">
        <v>107</v>
      </c>
    </row>
    <row r="3" spans="1:7" ht="25.5" customHeight="1">
      <c r="A3" s="74" t="s">
        <v>108</v>
      </c>
      <c r="B3" s="35" t="s">
        <v>109</v>
      </c>
      <c r="C3" s="81"/>
      <c r="D3" s="81"/>
      <c r="E3" s="81"/>
      <c r="F3" s="77"/>
      <c r="G3" s="77"/>
    </row>
    <row r="4" spans="1:7" ht="27.75" customHeight="1">
      <c r="A4" s="75"/>
      <c r="B4" s="24" t="s">
        <v>110</v>
      </c>
      <c r="C4" s="82"/>
      <c r="D4" s="82"/>
      <c r="E4" s="82"/>
      <c r="F4" s="77"/>
      <c r="G4" s="77"/>
    </row>
    <row r="5" spans="1:7" ht="22.5" customHeight="1">
      <c r="A5" s="75"/>
      <c r="B5" s="35" t="s">
        <v>111</v>
      </c>
      <c r="C5" s="81"/>
      <c r="D5" s="81"/>
      <c r="E5" s="81"/>
      <c r="F5" s="79"/>
      <c r="G5" s="79"/>
    </row>
    <row r="6" spans="1:7" ht="25.5" customHeight="1">
      <c r="A6" s="75"/>
      <c r="B6" s="24" t="s">
        <v>112</v>
      </c>
      <c r="C6" s="83"/>
      <c r="D6" s="83"/>
      <c r="E6" s="82"/>
      <c r="F6" s="80"/>
      <c r="G6" s="80"/>
    </row>
    <row r="7" spans="1:7" ht="29.25" customHeight="1">
      <c r="A7" s="74" t="s">
        <v>113</v>
      </c>
      <c r="B7" s="77" t="s">
        <v>39</v>
      </c>
      <c r="C7" s="74"/>
      <c r="D7" s="74"/>
      <c r="E7" s="53"/>
      <c r="F7" s="35" t="s">
        <v>39</v>
      </c>
      <c r="G7" s="74"/>
    </row>
    <row r="8" spans="1:7" ht="29.25" customHeight="1">
      <c r="A8" s="75"/>
      <c r="B8" s="77"/>
      <c r="C8" s="75"/>
      <c r="D8" s="75"/>
      <c r="E8" s="53"/>
      <c r="F8" s="35" t="s">
        <v>28</v>
      </c>
      <c r="G8" s="75"/>
    </row>
    <row r="9" spans="1:7" ht="33.75" customHeight="1">
      <c r="A9" s="75"/>
      <c r="B9" s="77" t="s">
        <v>114</v>
      </c>
      <c r="C9" s="75"/>
      <c r="D9" s="75"/>
      <c r="E9" s="53"/>
      <c r="F9" s="35" t="s">
        <v>115</v>
      </c>
      <c r="G9" s="75"/>
    </row>
    <row r="10" spans="1:7" ht="28.5" customHeight="1">
      <c r="A10" s="76"/>
      <c r="B10" s="77"/>
      <c r="C10" s="76"/>
      <c r="D10" s="76"/>
      <c r="E10" s="54"/>
      <c r="F10" s="35" t="s">
        <v>116</v>
      </c>
      <c r="G10" s="76"/>
    </row>
    <row r="11" spans="1:7" ht="33.75" customHeight="1">
      <c r="A11" s="35" t="s">
        <v>117</v>
      </c>
      <c r="B11" s="24" t="s">
        <v>118</v>
      </c>
      <c r="C11" s="37"/>
      <c r="D11" s="35"/>
      <c r="E11" s="35"/>
      <c r="F11" s="37"/>
      <c r="G11" s="35"/>
    </row>
    <row r="12" spans="1:7" ht="34.5" customHeight="1">
      <c r="A12" s="74" t="s">
        <v>119</v>
      </c>
      <c r="B12" s="74"/>
      <c r="C12" s="35" t="s">
        <v>38</v>
      </c>
      <c r="D12" s="35" t="s">
        <v>39</v>
      </c>
      <c r="E12" s="74"/>
      <c r="F12" s="74"/>
      <c r="G12" s="77"/>
    </row>
    <row r="13" spans="1:7" ht="34.5" customHeight="1">
      <c r="A13" s="75"/>
      <c r="B13" s="75"/>
      <c r="C13" s="35" t="s">
        <v>28</v>
      </c>
      <c r="D13" s="35" t="s">
        <v>114</v>
      </c>
      <c r="E13" s="75"/>
      <c r="F13" s="75"/>
      <c r="G13" s="77"/>
    </row>
    <row r="14" spans="1:7" ht="38.25" customHeight="1">
      <c r="A14" s="75"/>
      <c r="B14" s="75"/>
      <c r="C14" s="35" t="s">
        <v>31</v>
      </c>
      <c r="D14" s="74" t="s">
        <v>31</v>
      </c>
      <c r="E14" s="75"/>
      <c r="F14" s="75"/>
      <c r="G14" s="77"/>
    </row>
    <row r="15" spans="1:7" ht="47.25" customHeight="1">
      <c r="A15" s="76"/>
      <c r="B15" s="76"/>
      <c r="C15" s="35" t="s">
        <v>30</v>
      </c>
      <c r="D15" s="76"/>
      <c r="E15" s="76"/>
      <c r="F15" s="76"/>
      <c r="G15" s="77"/>
    </row>
    <row r="16" spans="1:7" ht="31.5" customHeight="1">
      <c r="A16" s="74" t="s">
        <v>29</v>
      </c>
      <c r="B16" s="74"/>
      <c r="C16" s="74"/>
      <c r="D16" s="74"/>
      <c r="E16" s="35" t="s">
        <v>39</v>
      </c>
      <c r="F16" s="74"/>
      <c r="G16" s="35" t="s">
        <v>39</v>
      </c>
    </row>
    <row r="17" spans="1:7" ht="36" customHeight="1">
      <c r="A17" s="75"/>
      <c r="B17" s="75"/>
      <c r="C17" s="75"/>
      <c r="D17" s="75"/>
      <c r="E17" s="35" t="s">
        <v>114</v>
      </c>
      <c r="F17" s="75"/>
      <c r="G17" s="75" t="s">
        <v>120</v>
      </c>
    </row>
    <row r="18" spans="1:7" ht="18.75" customHeight="1">
      <c r="A18" s="76"/>
      <c r="B18" s="76"/>
      <c r="C18" s="76"/>
      <c r="D18" s="76"/>
      <c r="E18" s="35" t="s">
        <v>31</v>
      </c>
      <c r="F18" s="76"/>
      <c r="G18" s="76"/>
    </row>
    <row r="19" spans="1:7" ht="33.75" customHeight="1">
      <c r="A19" s="74" t="s">
        <v>121</v>
      </c>
      <c r="B19" s="74"/>
      <c r="C19" s="74"/>
      <c r="D19" s="77"/>
      <c r="E19" s="35" t="s">
        <v>122</v>
      </c>
      <c r="F19" s="77"/>
      <c r="G19" s="77"/>
    </row>
    <row r="20" spans="1:7" ht="27" customHeight="1">
      <c r="A20" s="75"/>
      <c r="B20" s="75"/>
      <c r="C20" s="75"/>
      <c r="D20" s="77"/>
      <c r="E20" s="35" t="s">
        <v>123</v>
      </c>
      <c r="F20" s="77"/>
      <c r="G20" s="77"/>
    </row>
    <row r="21" spans="1:7" ht="26.25" customHeight="1">
      <c r="A21" s="76"/>
      <c r="B21" s="76"/>
      <c r="C21" s="76"/>
      <c r="D21" s="77"/>
      <c r="E21" s="35" t="s">
        <v>124</v>
      </c>
      <c r="F21" s="77"/>
      <c r="G21" s="77"/>
    </row>
    <row r="22" spans="1:7" ht="43.5" customHeight="1">
      <c r="A22" s="35" t="s">
        <v>21</v>
      </c>
      <c r="B22" s="35"/>
      <c r="C22" s="35"/>
      <c r="D22" s="35"/>
      <c r="E22" s="35"/>
      <c r="F22" s="35"/>
      <c r="G22" s="35" t="s">
        <v>125</v>
      </c>
    </row>
  </sheetData>
  <mergeCells count="36">
    <mergeCell ref="G17:G18"/>
    <mergeCell ref="A19:A21"/>
    <mergeCell ref="B19:B21"/>
    <mergeCell ref="C19:C21"/>
    <mergeCell ref="D19:D21"/>
    <mergeCell ref="F19:F21"/>
    <mergeCell ref="G19:G21"/>
    <mergeCell ref="A16:A18"/>
    <mergeCell ref="B16:B18"/>
    <mergeCell ref="C16:C18"/>
    <mergeCell ref="D16:D18"/>
    <mergeCell ref="F16:F18"/>
    <mergeCell ref="A1:G1"/>
    <mergeCell ref="A3:A6"/>
    <mergeCell ref="G3:G4"/>
    <mergeCell ref="G5:G6"/>
    <mergeCell ref="C3:C4"/>
    <mergeCell ref="D3:D4"/>
    <mergeCell ref="E3:E4"/>
    <mergeCell ref="F3:F4"/>
    <mergeCell ref="C5:C6"/>
    <mergeCell ref="D5:D6"/>
    <mergeCell ref="E5:E6"/>
    <mergeCell ref="F5:F6"/>
    <mergeCell ref="A7:A10"/>
    <mergeCell ref="C7:C10"/>
    <mergeCell ref="G7:G10"/>
    <mergeCell ref="A12:A15"/>
    <mergeCell ref="B12:B15"/>
    <mergeCell ref="E12:E15"/>
    <mergeCell ref="F12:F15"/>
    <mergeCell ref="G12:G15"/>
    <mergeCell ref="D14:D15"/>
    <mergeCell ref="B7:B8"/>
    <mergeCell ref="D7:D10"/>
    <mergeCell ref="B9:B10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22" zoomScale="85" zoomScaleNormal="85" workbookViewId="0">
      <selection activeCell="G31" sqref="G31"/>
    </sheetView>
  </sheetViews>
  <sheetFormatPr defaultRowHeight="24.95" customHeight="1"/>
  <cols>
    <col min="1" max="1" width="10.125" style="21" bestFit="1" customWidth="1"/>
    <col min="2" max="2" width="15.25" style="21" customWidth="1"/>
    <col min="3" max="3" width="11.625" style="21" customWidth="1"/>
    <col min="4" max="4" width="28.125" style="21" customWidth="1"/>
    <col min="5" max="5" width="19.75" style="21" customWidth="1"/>
    <col min="6" max="6" width="15.125" bestFit="1" customWidth="1"/>
    <col min="7" max="7" width="22.375" bestFit="1" customWidth="1"/>
    <col min="8" max="8" width="17.125" customWidth="1"/>
    <col min="9" max="9" width="24" customWidth="1"/>
    <col min="10" max="10" width="18.375" bestFit="1" customWidth="1"/>
    <col min="11" max="11" width="15.125" bestFit="1" customWidth="1"/>
    <col min="12" max="12" width="13.875" customWidth="1"/>
    <col min="258" max="258" width="15.25" customWidth="1"/>
    <col min="259" max="259" width="11.625" customWidth="1"/>
    <col min="261" max="261" width="15.375" customWidth="1"/>
    <col min="263" max="263" width="16.375" customWidth="1"/>
    <col min="264" max="264" width="15" customWidth="1"/>
    <col min="265" max="265" width="24" customWidth="1"/>
    <col min="266" max="266" width="18.375" bestFit="1" customWidth="1"/>
    <col min="267" max="267" width="9.75" bestFit="1" customWidth="1"/>
    <col min="268" max="268" width="13.875" customWidth="1"/>
    <col min="514" max="514" width="15.25" customWidth="1"/>
    <col min="515" max="515" width="11.625" customWidth="1"/>
    <col min="517" max="517" width="15.375" customWidth="1"/>
    <col min="519" max="519" width="16.375" customWidth="1"/>
    <col min="520" max="520" width="15" customWidth="1"/>
    <col min="521" max="521" width="24" customWidth="1"/>
    <col min="522" max="522" width="18.375" bestFit="1" customWidth="1"/>
    <col min="523" max="523" width="9.75" bestFit="1" customWidth="1"/>
    <col min="524" max="524" width="13.875" customWidth="1"/>
    <col min="770" max="770" width="15.25" customWidth="1"/>
    <col min="771" max="771" width="11.625" customWidth="1"/>
    <col min="773" max="773" width="15.375" customWidth="1"/>
    <col min="775" max="775" width="16.375" customWidth="1"/>
    <col min="776" max="776" width="15" customWidth="1"/>
    <col min="777" max="777" width="24" customWidth="1"/>
    <col min="778" max="778" width="18.375" bestFit="1" customWidth="1"/>
    <col min="779" max="779" width="9.75" bestFit="1" customWidth="1"/>
    <col min="780" max="780" width="13.875" customWidth="1"/>
    <col min="1026" max="1026" width="15.25" customWidth="1"/>
    <col min="1027" max="1027" width="11.625" customWidth="1"/>
    <col min="1029" max="1029" width="15.375" customWidth="1"/>
    <col min="1031" max="1031" width="16.375" customWidth="1"/>
    <col min="1032" max="1032" width="15" customWidth="1"/>
    <col min="1033" max="1033" width="24" customWidth="1"/>
    <col min="1034" max="1034" width="18.375" bestFit="1" customWidth="1"/>
    <col min="1035" max="1035" width="9.75" bestFit="1" customWidth="1"/>
    <col min="1036" max="1036" width="13.875" customWidth="1"/>
    <col min="1282" max="1282" width="15.25" customWidth="1"/>
    <col min="1283" max="1283" width="11.625" customWidth="1"/>
    <col min="1285" max="1285" width="15.375" customWidth="1"/>
    <col min="1287" max="1287" width="16.375" customWidth="1"/>
    <col min="1288" max="1288" width="15" customWidth="1"/>
    <col min="1289" max="1289" width="24" customWidth="1"/>
    <col min="1290" max="1290" width="18.375" bestFit="1" customWidth="1"/>
    <col min="1291" max="1291" width="9.75" bestFit="1" customWidth="1"/>
    <col min="1292" max="1292" width="13.875" customWidth="1"/>
    <col min="1538" max="1538" width="15.25" customWidth="1"/>
    <col min="1539" max="1539" width="11.625" customWidth="1"/>
    <col min="1541" max="1541" width="15.375" customWidth="1"/>
    <col min="1543" max="1543" width="16.375" customWidth="1"/>
    <col min="1544" max="1544" width="15" customWidth="1"/>
    <col min="1545" max="1545" width="24" customWidth="1"/>
    <col min="1546" max="1546" width="18.375" bestFit="1" customWidth="1"/>
    <col min="1547" max="1547" width="9.75" bestFit="1" customWidth="1"/>
    <col min="1548" max="1548" width="13.875" customWidth="1"/>
    <col min="1794" max="1794" width="15.25" customWidth="1"/>
    <col min="1795" max="1795" width="11.625" customWidth="1"/>
    <col min="1797" max="1797" width="15.375" customWidth="1"/>
    <col min="1799" max="1799" width="16.375" customWidth="1"/>
    <col min="1800" max="1800" width="15" customWidth="1"/>
    <col min="1801" max="1801" width="24" customWidth="1"/>
    <col min="1802" max="1802" width="18.375" bestFit="1" customWidth="1"/>
    <col min="1803" max="1803" width="9.75" bestFit="1" customWidth="1"/>
    <col min="1804" max="1804" width="13.875" customWidth="1"/>
    <col min="2050" max="2050" width="15.25" customWidth="1"/>
    <col min="2051" max="2051" width="11.625" customWidth="1"/>
    <col min="2053" max="2053" width="15.375" customWidth="1"/>
    <col min="2055" max="2055" width="16.375" customWidth="1"/>
    <col min="2056" max="2056" width="15" customWidth="1"/>
    <col min="2057" max="2057" width="24" customWidth="1"/>
    <col min="2058" max="2058" width="18.375" bestFit="1" customWidth="1"/>
    <col min="2059" max="2059" width="9.75" bestFit="1" customWidth="1"/>
    <col min="2060" max="2060" width="13.875" customWidth="1"/>
    <col min="2306" max="2306" width="15.25" customWidth="1"/>
    <col min="2307" max="2307" width="11.625" customWidth="1"/>
    <col min="2309" max="2309" width="15.375" customWidth="1"/>
    <col min="2311" max="2311" width="16.375" customWidth="1"/>
    <col min="2312" max="2312" width="15" customWidth="1"/>
    <col min="2313" max="2313" width="24" customWidth="1"/>
    <col min="2314" max="2314" width="18.375" bestFit="1" customWidth="1"/>
    <col min="2315" max="2315" width="9.75" bestFit="1" customWidth="1"/>
    <col min="2316" max="2316" width="13.875" customWidth="1"/>
    <col min="2562" max="2562" width="15.25" customWidth="1"/>
    <col min="2563" max="2563" width="11.625" customWidth="1"/>
    <col min="2565" max="2565" width="15.375" customWidth="1"/>
    <col min="2567" max="2567" width="16.375" customWidth="1"/>
    <col min="2568" max="2568" width="15" customWidth="1"/>
    <col min="2569" max="2569" width="24" customWidth="1"/>
    <col min="2570" max="2570" width="18.375" bestFit="1" customWidth="1"/>
    <col min="2571" max="2571" width="9.75" bestFit="1" customWidth="1"/>
    <col min="2572" max="2572" width="13.875" customWidth="1"/>
    <col min="2818" max="2818" width="15.25" customWidth="1"/>
    <col min="2819" max="2819" width="11.625" customWidth="1"/>
    <col min="2821" max="2821" width="15.375" customWidth="1"/>
    <col min="2823" max="2823" width="16.375" customWidth="1"/>
    <col min="2824" max="2824" width="15" customWidth="1"/>
    <col min="2825" max="2825" width="24" customWidth="1"/>
    <col min="2826" max="2826" width="18.375" bestFit="1" customWidth="1"/>
    <col min="2827" max="2827" width="9.75" bestFit="1" customWidth="1"/>
    <col min="2828" max="2828" width="13.875" customWidth="1"/>
    <col min="3074" max="3074" width="15.25" customWidth="1"/>
    <col min="3075" max="3075" width="11.625" customWidth="1"/>
    <col min="3077" max="3077" width="15.375" customWidth="1"/>
    <col min="3079" max="3079" width="16.375" customWidth="1"/>
    <col min="3080" max="3080" width="15" customWidth="1"/>
    <col min="3081" max="3081" width="24" customWidth="1"/>
    <col min="3082" max="3082" width="18.375" bestFit="1" customWidth="1"/>
    <col min="3083" max="3083" width="9.75" bestFit="1" customWidth="1"/>
    <col min="3084" max="3084" width="13.875" customWidth="1"/>
    <col min="3330" max="3330" width="15.25" customWidth="1"/>
    <col min="3331" max="3331" width="11.625" customWidth="1"/>
    <col min="3333" max="3333" width="15.375" customWidth="1"/>
    <col min="3335" max="3335" width="16.375" customWidth="1"/>
    <col min="3336" max="3336" width="15" customWidth="1"/>
    <col min="3337" max="3337" width="24" customWidth="1"/>
    <col min="3338" max="3338" width="18.375" bestFit="1" customWidth="1"/>
    <col min="3339" max="3339" width="9.75" bestFit="1" customWidth="1"/>
    <col min="3340" max="3340" width="13.875" customWidth="1"/>
    <col min="3586" max="3586" width="15.25" customWidth="1"/>
    <col min="3587" max="3587" width="11.625" customWidth="1"/>
    <col min="3589" max="3589" width="15.375" customWidth="1"/>
    <col min="3591" max="3591" width="16.375" customWidth="1"/>
    <col min="3592" max="3592" width="15" customWidth="1"/>
    <col min="3593" max="3593" width="24" customWidth="1"/>
    <col min="3594" max="3594" width="18.375" bestFit="1" customWidth="1"/>
    <col min="3595" max="3595" width="9.75" bestFit="1" customWidth="1"/>
    <col min="3596" max="3596" width="13.875" customWidth="1"/>
    <col min="3842" max="3842" width="15.25" customWidth="1"/>
    <col min="3843" max="3843" width="11.625" customWidth="1"/>
    <col min="3845" max="3845" width="15.375" customWidth="1"/>
    <col min="3847" max="3847" width="16.375" customWidth="1"/>
    <col min="3848" max="3848" width="15" customWidth="1"/>
    <col min="3849" max="3849" width="24" customWidth="1"/>
    <col min="3850" max="3850" width="18.375" bestFit="1" customWidth="1"/>
    <col min="3851" max="3851" width="9.75" bestFit="1" customWidth="1"/>
    <col min="3852" max="3852" width="13.875" customWidth="1"/>
    <col min="4098" max="4098" width="15.25" customWidth="1"/>
    <col min="4099" max="4099" width="11.625" customWidth="1"/>
    <col min="4101" max="4101" width="15.375" customWidth="1"/>
    <col min="4103" max="4103" width="16.375" customWidth="1"/>
    <col min="4104" max="4104" width="15" customWidth="1"/>
    <col min="4105" max="4105" width="24" customWidth="1"/>
    <col min="4106" max="4106" width="18.375" bestFit="1" customWidth="1"/>
    <col min="4107" max="4107" width="9.75" bestFit="1" customWidth="1"/>
    <col min="4108" max="4108" width="13.875" customWidth="1"/>
    <col min="4354" max="4354" width="15.25" customWidth="1"/>
    <col min="4355" max="4355" width="11.625" customWidth="1"/>
    <col min="4357" max="4357" width="15.375" customWidth="1"/>
    <col min="4359" max="4359" width="16.375" customWidth="1"/>
    <col min="4360" max="4360" width="15" customWidth="1"/>
    <col min="4361" max="4361" width="24" customWidth="1"/>
    <col min="4362" max="4362" width="18.375" bestFit="1" customWidth="1"/>
    <col min="4363" max="4363" width="9.75" bestFit="1" customWidth="1"/>
    <col min="4364" max="4364" width="13.875" customWidth="1"/>
    <col min="4610" max="4610" width="15.25" customWidth="1"/>
    <col min="4611" max="4611" width="11.625" customWidth="1"/>
    <col min="4613" max="4613" width="15.375" customWidth="1"/>
    <col min="4615" max="4615" width="16.375" customWidth="1"/>
    <col min="4616" max="4616" width="15" customWidth="1"/>
    <col min="4617" max="4617" width="24" customWidth="1"/>
    <col min="4618" max="4618" width="18.375" bestFit="1" customWidth="1"/>
    <col min="4619" max="4619" width="9.75" bestFit="1" customWidth="1"/>
    <col min="4620" max="4620" width="13.875" customWidth="1"/>
    <col min="4866" max="4866" width="15.25" customWidth="1"/>
    <col min="4867" max="4867" width="11.625" customWidth="1"/>
    <col min="4869" max="4869" width="15.375" customWidth="1"/>
    <col min="4871" max="4871" width="16.375" customWidth="1"/>
    <col min="4872" max="4872" width="15" customWidth="1"/>
    <col min="4873" max="4873" width="24" customWidth="1"/>
    <col min="4874" max="4874" width="18.375" bestFit="1" customWidth="1"/>
    <col min="4875" max="4875" width="9.75" bestFit="1" customWidth="1"/>
    <col min="4876" max="4876" width="13.875" customWidth="1"/>
    <col min="5122" max="5122" width="15.25" customWidth="1"/>
    <col min="5123" max="5123" width="11.625" customWidth="1"/>
    <col min="5125" max="5125" width="15.375" customWidth="1"/>
    <col min="5127" max="5127" width="16.375" customWidth="1"/>
    <col min="5128" max="5128" width="15" customWidth="1"/>
    <col min="5129" max="5129" width="24" customWidth="1"/>
    <col min="5130" max="5130" width="18.375" bestFit="1" customWidth="1"/>
    <col min="5131" max="5131" width="9.75" bestFit="1" customWidth="1"/>
    <col min="5132" max="5132" width="13.875" customWidth="1"/>
    <col min="5378" max="5378" width="15.25" customWidth="1"/>
    <col min="5379" max="5379" width="11.625" customWidth="1"/>
    <col min="5381" max="5381" width="15.375" customWidth="1"/>
    <col min="5383" max="5383" width="16.375" customWidth="1"/>
    <col min="5384" max="5384" width="15" customWidth="1"/>
    <col min="5385" max="5385" width="24" customWidth="1"/>
    <col min="5386" max="5386" width="18.375" bestFit="1" customWidth="1"/>
    <col min="5387" max="5387" width="9.75" bestFit="1" customWidth="1"/>
    <col min="5388" max="5388" width="13.875" customWidth="1"/>
    <col min="5634" max="5634" width="15.25" customWidth="1"/>
    <col min="5635" max="5635" width="11.625" customWidth="1"/>
    <col min="5637" max="5637" width="15.375" customWidth="1"/>
    <col min="5639" max="5639" width="16.375" customWidth="1"/>
    <col min="5640" max="5640" width="15" customWidth="1"/>
    <col min="5641" max="5641" width="24" customWidth="1"/>
    <col min="5642" max="5642" width="18.375" bestFit="1" customWidth="1"/>
    <col min="5643" max="5643" width="9.75" bestFit="1" customWidth="1"/>
    <col min="5644" max="5644" width="13.875" customWidth="1"/>
    <col min="5890" max="5890" width="15.25" customWidth="1"/>
    <col min="5891" max="5891" width="11.625" customWidth="1"/>
    <col min="5893" max="5893" width="15.375" customWidth="1"/>
    <col min="5895" max="5895" width="16.375" customWidth="1"/>
    <col min="5896" max="5896" width="15" customWidth="1"/>
    <col min="5897" max="5897" width="24" customWidth="1"/>
    <col min="5898" max="5898" width="18.375" bestFit="1" customWidth="1"/>
    <col min="5899" max="5899" width="9.75" bestFit="1" customWidth="1"/>
    <col min="5900" max="5900" width="13.875" customWidth="1"/>
    <col min="6146" max="6146" width="15.25" customWidth="1"/>
    <col min="6147" max="6147" width="11.625" customWidth="1"/>
    <col min="6149" max="6149" width="15.375" customWidth="1"/>
    <col min="6151" max="6151" width="16.375" customWidth="1"/>
    <col min="6152" max="6152" width="15" customWidth="1"/>
    <col min="6153" max="6153" width="24" customWidth="1"/>
    <col min="6154" max="6154" width="18.375" bestFit="1" customWidth="1"/>
    <col min="6155" max="6155" width="9.75" bestFit="1" customWidth="1"/>
    <col min="6156" max="6156" width="13.875" customWidth="1"/>
    <col min="6402" max="6402" width="15.25" customWidth="1"/>
    <col min="6403" max="6403" width="11.625" customWidth="1"/>
    <col min="6405" max="6405" width="15.375" customWidth="1"/>
    <col min="6407" max="6407" width="16.375" customWidth="1"/>
    <col min="6408" max="6408" width="15" customWidth="1"/>
    <col min="6409" max="6409" width="24" customWidth="1"/>
    <col min="6410" max="6410" width="18.375" bestFit="1" customWidth="1"/>
    <col min="6411" max="6411" width="9.75" bestFit="1" customWidth="1"/>
    <col min="6412" max="6412" width="13.875" customWidth="1"/>
    <col min="6658" max="6658" width="15.25" customWidth="1"/>
    <col min="6659" max="6659" width="11.625" customWidth="1"/>
    <col min="6661" max="6661" width="15.375" customWidth="1"/>
    <col min="6663" max="6663" width="16.375" customWidth="1"/>
    <col min="6664" max="6664" width="15" customWidth="1"/>
    <col min="6665" max="6665" width="24" customWidth="1"/>
    <col min="6666" max="6666" width="18.375" bestFit="1" customWidth="1"/>
    <col min="6667" max="6667" width="9.75" bestFit="1" customWidth="1"/>
    <col min="6668" max="6668" width="13.875" customWidth="1"/>
    <col min="6914" max="6914" width="15.25" customWidth="1"/>
    <col min="6915" max="6915" width="11.625" customWidth="1"/>
    <col min="6917" max="6917" width="15.375" customWidth="1"/>
    <col min="6919" max="6919" width="16.375" customWidth="1"/>
    <col min="6920" max="6920" width="15" customWidth="1"/>
    <col min="6921" max="6921" width="24" customWidth="1"/>
    <col min="6922" max="6922" width="18.375" bestFit="1" customWidth="1"/>
    <col min="6923" max="6923" width="9.75" bestFit="1" customWidth="1"/>
    <col min="6924" max="6924" width="13.875" customWidth="1"/>
    <col min="7170" max="7170" width="15.25" customWidth="1"/>
    <col min="7171" max="7171" width="11.625" customWidth="1"/>
    <col min="7173" max="7173" width="15.375" customWidth="1"/>
    <col min="7175" max="7175" width="16.375" customWidth="1"/>
    <col min="7176" max="7176" width="15" customWidth="1"/>
    <col min="7177" max="7177" width="24" customWidth="1"/>
    <col min="7178" max="7178" width="18.375" bestFit="1" customWidth="1"/>
    <col min="7179" max="7179" width="9.75" bestFit="1" customWidth="1"/>
    <col min="7180" max="7180" width="13.875" customWidth="1"/>
    <col min="7426" max="7426" width="15.25" customWidth="1"/>
    <col min="7427" max="7427" width="11.625" customWidth="1"/>
    <col min="7429" max="7429" width="15.375" customWidth="1"/>
    <col min="7431" max="7431" width="16.375" customWidth="1"/>
    <col min="7432" max="7432" width="15" customWidth="1"/>
    <col min="7433" max="7433" width="24" customWidth="1"/>
    <col min="7434" max="7434" width="18.375" bestFit="1" customWidth="1"/>
    <col min="7435" max="7435" width="9.75" bestFit="1" customWidth="1"/>
    <col min="7436" max="7436" width="13.875" customWidth="1"/>
    <col min="7682" max="7682" width="15.25" customWidth="1"/>
    <col min="7683" max="7683" width="11.625" customWidth="1"/>
    <col min="7685" max="7685" width="15.375" customWidth="1"/>
    <col min="7687" max="7687" width="16.375" customWidth="1"/>
    <col min="7688" max="7688" width="15" customWidth="1"/>
    <col min="7689" max="7689" width="24" customWidth="1"/>
    <col min="7690" max="7690" width="18.375" bestFit="1" customWidth="1"/>
    <col min="7691" max="7691" width="9.75" bestFit="1" customWidth="1"/>
    <col min="7692" max="7692" width="13.875" customWidth="1"/>
    <col min="7938" max="7938" width="15.25" customWidth="1"/>
    <col min="7939" max="7939" width="11.625" customWidth="1"/>
    <col min="7941" max="7941" width="15.375" customWidth="1"/>
    <col min="7943" max="7943" width="16.375" customWidth="1"/>
    <col min="7944" max="7944" width="15" customWidth="1"/>
    <col min="7945" max="7945" width="24" customWidth="1"/>
    <col min="7946" max="7946" width="18.375" bestFit="1" customWidth="1"/>
    <col min="7947" max="7947" width="9.75" bestFit="1" customWidth="1"/>
    <col min="7948" max="7948" width="13.875" customWidth="1"/>
    <col min="8194" max="8194" width="15.25" customWidth="1"/>
    <col min="8195" max="8195" width="11.625" customWidth="1"/>
    <col min="8197" max="8197" width="15.375" customWidth="1"/>
    <col min="8199" max="8199" width="16.375" customWidth="1"/>
    <col min="8200" max="8200" width="15" customWidth="1"/>
    <col min="8201" max="8201" width="24" customWidth="1"/>
    <col min="8202" max="8202" width="18.375" bestFit="1" customWidth="1"/>
    <col min="8203" max="8203" width="9.75" bestFit="1" customWidth="1"/>
    <col min="8204" max="8204" width="13.875" customWidth="1"/>
    <col min="8450" max="8450" width="15.25" customWidth="1"/>
    <col min="8451" max="8451" width="11.625" customWidth="1"/>
    <col min="8453" max="8453" width="15.375" customWidth="1"/>
    <col min="8455" max="8455" width="16.375" customWidth="1"/>
    <col min="8456" max="8456" width="15" customWidth="1"/>
    <col min="8457" max="8457" width="24" customWidth="1"/>
    <col min="8458" max="8458" width="18.375" bestFit="1" customWidth="1"/>
    <col min="8459" max="8459" width="9.75" bestFit="1" customWidth="1"/>
    <col min="8460" max="8460" width="13.875" customWidth="1"/>
    <col min="8706" max="8706" width="15.25" customWidth="1"/>
    <col min="8707" max="8707" width="11.625" customWidth="1"/>
    <col min="8709" max="8709" width="15.375" customWidth="1"/>
    <col min="8711" max="8711" width="16.375" customWidth="1"/>
    <col min="8712" max="8712" width="15" customWidth="1"/>
    <col min="8713" max="8713" width="24" customWidth="1"/>
    <col min="8714" max="8714" width="18.375" bestFit="1" customWidth="1"/>
    <col min="8715" max="8715" width="9.75" bestFit="1" customWidth="1"/>
    <col min="8716" max="8716" width="13.875" customWidth="1"/>
    <col min="8962" max="8962" width="15.25" customWidth="1"/>
    <col min="8963" max="8963" width="11.625" customWidth="1"/>
    <col min="8965" max="8965" width="15.375" customWidth="1"/>
    <col min="8967" max="8967" width="16.375" customWidth="1"/>
    <col min="8968" max="8968" width="15" customWidth="1"/>
    <col min="8969" max="8969" width="24" customWidth="1"/>
    <col min="8970" max="8970" width="18.375" bestFit="1" customWidth="1"/>
    <col min="8971" max="8971" width="9.75" bestFit="1" customWidth="1"/>
    <col min="8972" max="8972" width="13.875" customWidth="1"/>
    <col min="9218" max="9218" width="15.25" customWidth="1"/>
    <col min="9219" max="9219" width="11.625" customWidth="1"/>
    <col min="9221" max="9221" width="15.375" customWidth="1"/>
    <col min="9223" max="9223" width="16.375" customWidth="1"/>
    <col min="9224" max="9224" width="15" customWidth="1"/>
    <col min="9225" max="9225" width="24" customWidth="1"/>
    <col min="9226" max="9226" width="18.375" bestFit="1" customWidth="1"/>
    <col min="9227" max="9227" width="9.75" bestFit="1" customWidth="1"/>
    <col min="9228" max="9228" width="13.875" customWidth="1"/>
    <col min="9474" max="9474" width="15.25" customWidth="1"/>
    <col min="9475" max="9475" width="11.625" customWidth="1"/>
    <col min="9477" max="9477" width="15.375" customWidth="1"/>
    <col min="9479" max="9479" width="16.375" customWidth="1"/>
    <col min="9480" max="9480" width="15" customWidth="1"/>
    <col min="9481" max="9481" width="24" customWidth="1"/>
    <col min="9482" max="9482" width="18.375" bestFit="1" customWidth="1"/>
    <col min="9483" max="9483" width="9.75" bestFit="1" customWidth="1"/>
    <col min="9484" max="9484" width="13.875" customWidth="1"/>
    <col min="9730" max="9730" width="15.25" customWidth="1"/>
    <col min="9731" max="9731" width="11.625" customWidth="1"/>
    <col min="9733" max="9733" width="15.375" customWidth="1"/>
    <col min="9735" max="9735" width="16.375" customWidth="1"/>
    <col min="9736" max="9736" width="15" customWidth="1"/>
    <col min="9737" max="9737" width="24" customWidth="1"/>
    <col min="9738" max="9738" width="18.375" bestFit="1" customWidth="1"/>
    <col min="9739" max="9739" width="9.75" bestFit="1" customWidth="1"/>
    <col min="9740" max="9740" width="13.875" customWidth="1"/>
    <col min="9986" max="9986" width="15.25" customWidth="1"/>
    <col min="9987" max="9987" width="11.625" customWidth="1"/>
    <col min="9989" max="9989" width="15.375" customWidth="1"/>
    <col min="9991" max="9991" width="16.375" customWidth="1"/>
    <col min="9992" max="9992" width="15" customWidth="1"/>
    <col min="9993" max="9993" width="24" customWidth="1"/>
    <col min="9994" max="9994" width="18.375" bestFit="1" customWidth="1"/>
    <col min="9995" max="9995" width="9.75" bestFit="1" customWidth="1"/>
    <col min="9996" max="9996" width="13.875" customWidth="1"/>
    <col min="10242" max="10242" width="15.25" customWidth="1"/>
    <col min="10243" max="10243" width="11.625" customWidth="1"/>
    <col min="10245" max="10245" width="15.375" customWidth="1"/>
    <col min="10247" max="10247" width="16.375" customWidth="1"/>
    <col min="10248" max="10248" width="15" customWidth="1"/>
    <col min="10249" max="10249" width="24" customWidth="1"/>
    <col min="10250" max="10250" width="18.375" bestFit="1" customWidth="1"/>
    <col min="10251" max="10251" width="9.75" bestFit="1" customWidth="1"/>
    <col min="10252" max="10252" width="13.875" customWidth="1"/>
    <col min="10498" max="10498" width="15.25" customWidth="1"/>
    <col min="10499" max="10499" width="11.625" customWidth="1"/>
    <col min="10501" max="10501" width="15.375" customWidth="1"/>
    <col min="10503" max="10503" width="16.375" customWidth="1"/>
    <col min="10504" max="10504" width="15" customWidth="1"/>
    <col min="10505" max="10505" width="24" customWidth="1"/>
    <col min="10506" max="10506" width="18.375" bestFit="1" customWidth="1"/>
    <col min="10507" max="10507" width="9.75" bestFit="1" customWidth="1"/>
    <col min="10508" max="10508" width="13.875" customWidth="1"/>
    <col min="10754" max="10754" width="15.25" customWidth="1"/>
    <col min="10755" max="10755" width="11.625" customWidth="1"/>
    <col min="10757" max="10757" width="15.375" customWidth="1"/>
    <col min="10759" max="10759" width="16.375" customWidth="1"/>
    <col min="10760" max="10760" width="15" customWidth="1"/>
    <col min="10761" max="10761" width="24" customWidth="1"/>
    <col min="10762" max="10762" width="18.375" bestFit="1" customWidth="1"/>
    <col min="10763" max="10763" width="9.75" bestFit="1" customWidth="1"/>
    <col min="10764" max="10764" width="13.875" customWidth="1"/>
    <col min="11010" max="11010" width="15.25" customWidth="1"/>
    <col min="11011" max="11011" width="11.625" customWidth="1"/>
    <col min="11013" max="11013" width="15.375" customWidth="1"/>
    <col min="11015" max="11015" width="16.375" customWidth="1"/>
    <col min="11016" max="11016" width="15" customWidth="1"/>
    <col min="11017" max="11017" width="24" customWidth="1"/>
    <col min="11018" max="11018" width="18.375" bestFit="1" customWidth="1"/>
    <col min="11019" max="11019" width="9.75" bestFit="1" customWidth="1"/>
    <col min="11020" max="11020" width="13.875" customWidth="1"/>
    <col min="11266" max="11266" width="15.25" customWidth="1"/>
    <col min="11267" max="11267" width="11.625" customWidth="1"/>
    <col min="11269" max="11269" width="15.375" customWidth="1"/>
    <col min="11271" max="11271" width="16.375" customWidth="1"/>
    <col min="11272" max="11272" width="15" customWidth="1"/>
    <col min="11273" max="11273" width="24" customWidth="1"/>
    <col min="11274" max="11274" width="18.375" bestFit="1" customWidth="1"/>
    <col min="11275" max="11275" width="9.75" bestFit="1" customWidth="1"/>
    <col min="11276" max="11276" width="13.875" customWidth="1"/>
    <col min="11522" max="11522" width="15.25" customWidth="1"/>
    <col min="11523" max="11523" width="11.625" customWidth="1"/>
    <col min="11525" max="11525" width="15.375" customWidth="1"/>
    <col min="11527" max="11527" width="16.375" customWidth="1"/>
    <col min="11528" max="11528" width="15" customWidth="1"/>
    <col min="11529" max="11529" width="24" customWidth="1"/>
    <col min="11530" max="11530" width="18.375" bestFit="1" customWidth="1"/>
    <col min="11531" max="11531" width="9.75" bestFit="1" customWidth="1"/>
    <col min="11532" max="11532" width="13.875" customWidth="1"/>
    <col min="11778" max="11778" width="15.25" customWidth="1"/>
    <col min="11779" max="11779" width="11.625" customWidth="1"/>
    <col min="11781" max="11781" width="15.375" customWidth="1"/>
    <col min="11783" max="11783" width="16.375" customWidth="1"/>
    <col min="11784" max="11784" width="15" customWidth="1"/>
    <col min="11785" max="11785" width="24" customWidth="1"/>
    <col min="11786" max="11786" width="18.375" bestFit="1" customWidth="1"/>
    <col min="11787" max="11787" width="9.75" bestFit="1" customWidth="1"/>
    <col min="11788" max="11788" width="13.875" customWidth="1"/>
    <col min="12034" max="12034" width="15.25" customWidth="1"/>
    <col min="12035" max="12035" width="11.625" customWidth="1"/>
    <col min="12037" max="12037" width="15.375" customWidth="1"/>
    <col min="12039" max="12039" width="16.375" customWidth="1"/>
    <col min="12040" max="12040" width="15" customWidth="1"/>
    <col min="12041" max="12041" width="24" customWidth="1"/>
    <col min="12042" max="12042" width="18.375" bestFit="1" customWidth="1"/>
    <col min="12043" max="12043" width="9.75" bestFit="1" customWidth="1"/>
    <col min="12044" max="12044" width="13.875" customWidth="1"/>
    <col min="12290" max="12290" width="15.25" customWidth="1"/>
    <col min="12291" max="12291" width="11.625" customWidth="1"/>
    <col min="12293" max="12293" width="15.375" customWidth="1"/>
    <col min="12295" max="12295" width="16.375" customWidth="1"/>
    <col min="12296" max="12296" width="15" customWidth="1"/>
    <col min="12297" max="12297" width="24" customWidth="1"/>
    <col min="12298" max="12298" width="18.375" bestFit="1" customWidth="1"/>
    <col min="12299" max="12299" width="9.75" bestFit="1" customWidth="1"/>
    <col min="12300" max="12300" width="13.875" customWidth="1"/>
    <col min="12546" max="12546" width="15.25" customWidth="1"/>
    <col min="12547" max="12547" width="11.625" customWidth="1"/>
    <col min="12549" max="12549" width="15.375" customWidth="1"/>
    <col min="12551" max="12551" width="16.375" customWidth="1"/>
    <col min="12552" max="12552" width="15" customWidth="1"/>
    <col min="12553" max="12553" width="24" customWidth="1"/>
    <col min="12554" max="12554" width="18.375" bestFit="1" customWidth="1"/>
    <col min="12555" max="12555" width="9.75" bestFit="1" customWidth="1"/>
    <col min="12556" max="12556" width="13.875" customWidth="1"/>
    <col min="12802" max="12802" width="15.25" customWidth="1"/>
    <col min="12803" max="12803" width="11.625" customWidth="1"/>
    <col min="12805" max="12805" width="15.375" customWidth="1"/>
    <col min="12807" max="12807" width="16.375" customWidth="1"/>
    <col min="12808" max="12808" width="15" customWidth="1"/>
    <col min="12809" max="12809" width="24" customWidth="1"/>
    <col min="12810" max="12810" width="18.375" bestFit="1" customWidth="1"/>
    <col min="12811" max="12811" width="9.75" bestFit="1" customWidth="1"/>
    <col min="12812" max="12812" width="13.875" customWidth="1"/>
    <col min="13058" max="13058" width="15.25" customWidth="1"/>
    <col min="13059" max="13059" width="11.625" customWidth="1"/>
    <col min="13061" max="13061" width="15.375" customWidth="1"/>
    <col min="13063" max="13063" width="16.375" customWidth="1"/>
    <col min="13064" max="13064" width="15" customWidth="1"/>
    <col min="13065" max="13065" width="24" customWidth="1"/>
    <col min="13066" max="13066" width="18.375" bestFit="1" customWidth="1"/>
    <col min="13067" max="13067" width="9.75" bestFit="1" customWidth="1"/>
    <col min="13068" max="13068" width="13.875" customWidth="1"/>
    <col min="13314" max="13314" width="15.25" customWidth="1"/>
    <col min="13315" max="13315" width="11.625" customWidth="1"/>
    <col min="13317" max="13317" width="15.375" customWidth="1"/>
    <col min="13319" max="13319" width="16.375" customWidth="1"/>
    <col min="13320" max="13320" width="15" customWidth="1"/>
    <col min="13321" max="13321" width="24" customWidth="1"/>
    <col min="13322" max="13322" width="18.375" bestFit="1" customWidth="1"/>
    <col min="13323" max="13323" width="9.75" bestFit="1" customWidth="1"/>
    <col min="13324" max="13324" width="13.875" customWidth="1"/>
    <col min="13570" max="13570" width="15.25" customWidth="1"/>
    <col min="13571" max="13571" width="11.625" customWidth="1"/>
    <col min="13573" max="13573" width="15.375" customWidth="1"/>
    <col min="13575" max="13575" width="16.375" customWidth="1"/>
    <col min="13576" max="13576" width="15" customWidth="1"/>
    <col min="13577" max="13577" width="24" customWidth="1"/>
    <col min="13578" max="13578" width="18.375" bestFit="1" customWidth="1"/>
    <col min="13579" max="13579" width="9.75" bestFit="1" customWidth="1"/>
    <col min="13580" max="13580" width="13.875" customWidth="1"/>
    <col min="13826" max="13826" width="15.25" customWidth="1"/>
    <col min="13827" max="13827" width="11.625" customWidth="1"/>
    <col min="13829" max="13829" width="15.375" customWidth="1"/>
    <col min="13831" max="13831" width="16.375" customWidth="1"/>
    <col min="13832" max="13832" width="15" customWidth="1"/>
    <col min="13833" max="13833" width="24" customWidth="1"/>
    <col min="13834" max="13834" width="18.375" bestFit="1" customWidth="1"/>
    <col min="13835" max="13835" width="9.75" bestFit="1" customWidth="1"/>
    <col min="13836" max="13836" width="13.875" customWidth="1"/>
    <col min="14082" max="14082" width="15.25" customWidth="1"/>
    <col min="14083" max="14083" width="11.625" customWidth="1"/>
    <col min="14085" max="14085" width="15.375" customWidth="1"/>
    <col min="14087" max="14087" width="16.375" customWidth="1"/>
    <col min="14088" max="14088" width="15" customWidth="1"/>
    <col min="14089" max="14089" width="24" customWidth="1"/>
    <col min="14090" max="14090" width="18.375" bestFit="1" customWidth="1"/>
    <col min="14091" max="14091" width="9.75" bestFit="1" customWidth="1"/>
    <col min="14092" max="14092" width="13.875" customWidth="1"/>
    <col min="14338" max="14338" width="15.25" customWidth="1"/>
    <col min="14339" max="14339" width="11.625" customWidth="1"/>
    <col min="14341" max="14341" width="15.375" customWidth="1"/>
    <col min="14343" max="14343" width="16.375" customWidth="1"/>
    <col min="14344" max="14344" width="15" customWidth="1"/>
    <col min="14345" max="14345" width="24" customWidth="1"/>
    <col min="14346" max="14346" width="18.375" bestFit="1" customWidth="1"/>
    <col min="14347" max="14347" width="9.75" bestFit="1" customWidth="1"/>
    <col min="14348" max="14348" width="13.875" customWidth="1"/>
    <col min="14594" max="14594" width="15.25" customWidth="1"/>
    <col min="14595" max="14595" width="11.625" customWidth="1"/>
    <col min="14597" max="14597" width="15.375" customWidth="1"/>
    <col min="14599" max="14599" width="16.375" customWidth="1"/>
    <col min="14600" max="14600" width="15" customWidth="1"/>
    <col min="14601" max="14601" width="24" customWidth="1"/>
    <col min="14602" max="14602" width="18.375" bestFit="1" customWidth="1"/>
    <col min="14603" max="14603" width="9.75" bestFit="1" customWidth="1"/>
    <col min="14604" max="14604" width="13.875" customWidth="1"/>
    <col min="14850" max="14850" width="15.25" customWidth="1"/>
    <col min="14851" max="14851" width="11.625" customWidth="1"/>
    <col min="14853" max="14853" width="15.375" customWidth="1"/>
    <col min="14855" max="14855" width="16.375" customWidth="1"/>
    <col min="14856" max="14856" width="15" customWidth="1"/>
    <col min="14857" max="14857" width="24" customWidth="1"/>
    <col min="14858" max="14858" width="18.375" bestFit="1" customWidth="1"/>
    <col min="14859" max="14859" width="9.75" bestFit="1" customWidth="1"/>
    <col min="14860" max="14860" width="13.875" customWidth="1"/>
    <col min="15106" max="15106" width="15.25" customWidth="1"/>
    <col min="15107" max="15107" width="11.625" customWidth="1"/>
    <col min="15109" max="15109" width="15.375" customWidth="1"/>
    <col min="15111" max="15111" width="16.375" customWidth="1"/>
    <col min="15112" max="15112" width="15" customWidth="1"/>
    <col min="15113" max="15113" width="24" customWidth="1"/>
    <col min="15114" max="15114" width="18.375" bestFit="1" customWidth="1"/>
    <col min="15115" max="15115" width="9.75" bestFit="1" customWidth="1"/>
    <col min="15116" max="15116" width="13.875" customWidth="1"/>
    <col min="15362" max="15362" width="15.25" customWidth="1"/>
    <col min="15363" max="15363" width="11.625" customWidth="1"/>
    <col min="15365" max="15365" width="15.375" customWidth="1"/>
    <col min="15367" max="15367" width="16.375" customWidth="1"/>
    <col min="15368" max="15368" width="15" customWidth="1"/>
    <col min="15369" max="15369" width="24" customWidth="1"/>
    <col min="15370" max="15370" width="18.375" bestFit="1" customWidth="1"/>
    <col min="15371" max="15371" width="9.75" bestFit="1" customWidth="1"/>
    <col min="15372" max="15372" width="13.875" customWidth="1"/>
    <col min="15618" max="15618" width="15.25" customWidth="1"/>
    <col min="15619" max="15619" width="11.625" customWidth="1"/>
    <col min="15621" max="15621" width="15.375" customWidth="1"/>
    <col min="15623" max="15623" width="16.375" customWidth="1"/>
    <col min="15624" max="15624" width="15" customWidth="1"/>
    <col min="15625" max="15625" width="24" customWidth="1"/>
    <col min="15626" max="15626" width="18.375" bestFit="1" customWidth="1"/>
    <col min="15627" max="15627" width="9.75" bestFit="1" customWidth="1"/>
    <col min="15628" max="15628" width="13.875" customWidth="1"/>
    <col min="15874" max="15874" width="15.25" customWidth="1"/>
    <col min="15875" max="15875" width="11.625" customWidth="1"/>
    <col min="15877" max="15877" width="15.375" customWidth="1"/>
    <col min="15879" max="15879" width="16.375" customWidth="1"/>
    <col min="15880" max="15880" width="15" customWidth="1"/>
    <col min="15881" max="15881" width="24" customWidth="1"/>
    <col min="15882" max="15882" width="18.375" bestFit="1" customWidth="1"/>
    <col min="15883" max="15883" width="9.75" bestFit="1" customWidth="1"/>
    <col min="15884" max="15884" width="13.875" customWidth="1"/>
    <col min="16130" max="16130" width="15.25" customWidth="1"/>
    <col min="16131" max="16131" width="11.625" customWidth="1"/>
    <col min="16133" max="16133" width="15.375" customWidth="1"/>
    <col min="16135" max="16135" width="16.375" customWidth="1"/>
    <col min="16136" max="16136" width="15" customWidth="1"/>
    <col min="16137" max="16137" width="24" customWidth="1"/>
    <col min="16138" max="16138" width="18.375" bestFit="1" customWidth="1"/>
    <col min="16139" max="16139" width="9.75" bestFit="1" customWidth="1"/>
    <col min="16140" max="16140" width="13.875" customWidth="1"/>
  </cols>
  <sheetData>
    <row r="1" spans="1:12" ht="31.5" customHeight="1">
      <c r="A1" s="84" t="s">
        <v>176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21" customFormat="1" ht="34.5" customHeight="1">
      <c r="A2" s="28" t="s">
        <v>8</v>
      </c>
      <c r="B2" s="28" t="s">
        <v>9</v>
      </c>
      <c r="C2" s="28" t="s">
        <v>10</v>
      </c>
      <c r="D2" s="28" t="s">
        <v>11</v>
      </c>
      <c r="E2" s="28" t="s">
        <v>12</v>
      </c>
      <c r="F2" s="28" t="s">
        <v>13</v>
      </c>
      <c r="G2" s="28" t="s">
        <v>14</v>
      </c>
      <c r="H2" s="29" t="s">
        <v>15</v>
      </c>
      <c r="I2" s="29" t="s">
        <v>16</v>
      </c>
      <c r="J2" s="28" t="s">
        <v>17</v>
      </c>
      <c r="K2" s="28" t="s">
        <v>18</v>
      </c>
      <c r="L2" s="28" t="s">
        <v>19</v>
      </c>
    </row>
    <row r="3" spans="1:12" ht="36.75" customHeight="1">
      <c r="A3" s="39" t="s">
        <v>177</v>
      </c>
      <c r="B3" s="39" t="s">
        <v>44</v>
      </c>
      <c r="C3" s="39" t="s">
        <v>178</v>
      </c>
      <c r="D3" s="39" t="s">
        <v>227</v>
      </c>
      <c r="E3" s="39" t="s">
        <v>61</v>
      </c>
      <c r="F3" s="39" t="s">
        <v>179</v>
      </c>
      <c r="G3" s="39" t="s">
        <v>180</v>
      </c>
      <c r="H3" s="39"/>
      <c r="I3" s="39" t="s">
        <v>181</v>
      </c>
      <c r="J3" s="39" t="s">
        <v>182</v>
      </c>
      <c r="K3" s="39">
        <v>10</v>
      </c>
      <c r="L3" s="39"/>
    </row>
    <row r="4" spans="1:12" ht="36.75" customHeight="1">
      <c r="A4" s="39" t="s">
        <v>177</v>
      </c>
      <c r="B4" s="39" t="s">
        <v>44</v>
      </c>
      <c r="C4" s="39" t="s">
        <v>178</v>
      </c>
      <c r="D4" s="39" t="s">
        <v>227</v>
      </c>
      <c r="E4" s="39" t="s">
        <v>45</v>
      </c>
      <c r="F4" s="39" t="s">
        <v>179</v>
      </c>
      <c r="G4" s="39" t="s">
        <v>183</v>
      </c>
      <c r="H4" s="39"/>
      <c r="I4" s="39" t="s">
        <v>181</v>
      </c>
      <c r="J4" s="39" t="s">
        <v>182</v>
      </c>
      <c r="K4" s="39">
        <v>10</v>
      </c>
      <c r="L4" s="39"/>
    </row>
    <row r="5" spans="1:12" ht="36.75" customHeight="1">
      <c r="A5" s="39" t="s">
        <v>177</v>
      </c>
      <c r="B5" s="39" t="s">
        <v>44</v>
      </c>
      <c r="C5" s="39" t="s">
        <v>178</v>
      </c>
      <c r="D5" s="39" t="s">
        <v>227</v>
      </c>
      <c r="E5" s="39" t="s">
        <v>184</v>
      </c>
      <c r="F5" s="39" t="s">
        <v>185</v>
      </c>
      <c r="G5" s="39" t="s">
        <v>186</v>
      </c>
      <c r="H5" s="39"/>
      <c r="I5" s="39" t="s">
        <v>181</v>
      </c>
      <c r="J5" s="39" t="s">
        <v>182</v>
      </c>
      <c r="K5" s="39">
        <v>20</v>
      </c>
      <c r="L5" s="39"/>
    </row>
    <row r="6" spans="1:12" ht="36.75" customHeight="1">
      <c r="A6" s="39" t="s">
        <v>177</v>
      </c>
      <c r="B6" s="39" t="s">
        <v>44</v>
      </c>
      <c r="C6" s="39" t="s">
        <v>178</v>
      </c>
      <c r="D6" s="39" t="s">
        <v>227</v>
      </c>
      <c r="E6" s="39" t="s">
        <v>187</v>
      </c>
      <c r="F6" s="39" t="s">
        <v>185</v>
      </c>
      <c r="G6" s="39" t="s">
        <v>186</v>
      </c>
      <c r="H6" s="39"/>
      <c r="I6" s="39" t="s">
        <v>181</v>
      </c>
      <c r="J6" s="39" t="s">
        <v>182</v>
      </c>
      <c r="K6" s="39">
        <v>20</v>
      </c>
      <c r="L6" s="39"/>
    </row>
    <row r="7" spans="1:12" ht="36.75" customHeight="1">
      <c r="A7" s="39" t="s">
        <v>188</v>
      </c>
      <c r="B7" s="39" t="s">
        <v>44</v>
      </c>
      <c r="C7" s="39" t="s">
        <v>189</v>
      </c>
      <c r="D7" s="39" t="s">
        <v>113</v>
      </c>
      <c r="E7" s="39" t="s">
        <v>45</v>
      </c>
      <c r="F7" s="39" t="s">
        <v>55</v>
      </c>
      <c r="G7" s="39" t="s">
        <v>56</v>
      </c>
      <c r="H7" s="39"/>
      <c r="I7" s="39" t="s">
        <v>48</v>
      </c>
      <c r="J7" s="39" t="s">
        <v>49</v>
      </c>
      <c r="K7" s="39">
        <v>288</v>
      </c>
      <c r="L7" s="39"/>
    </row>
    <row r="8" spans="1:12" ht="36.75" customHeight="1">
      <c r="A8" s="39" t="s">
        <v>188</v>
      </c>
      <c r="B8" s="39" t="s">
        <v>44</v>
      </c>
      <c r="C8" s="39" t="s">
        <v>189</v>
      </c>
      <c r="D8" s="39" t="s">
        <v>113</v>
      </c>
      <c r="E8" s="39" t="s">
        <v>50</v>
      </c>
      <c r="F8" s="39" t="s">
        <v>190</v>
      </c>
      <c r="G8" s="39" t="s">
        <v>191</v>
      </c>
      <c r="H8" s="39"/>
      <c r="I8" s="39" t="s">
        <v>48</v>
      </c>
      <c r="J8" s="39" t="s">
        <v>49</v>
      </c>
      <c r="K8" s="39">
        <v>144</v>
      </c>
      <c r="L8" s="39"/>
    </row>
    <row r="9" spans="1:12" ht="36.75" customHeight="1">
      <c r="A9" s="39" t="s">
        <v>192</v>
      </c>
      <c r="B9" s="39" t="s">
        <v>44</v>
      </c>
      <c r="C9" s="39" t="s">
        <v>193</v>
      </c>
      <c r="D9" s="39" t="s">
        <v>117</v>
      </c>
      <c r="E9" s="39" t="s">
        <v>194</v>
      </c>
      <c r="F9" s="39" t="s">
        <v>195</v>
      </c>
      <c r="G9" s="39" t="s">
        <v>196</v>
      </c>
      <c r="H9" s="39"/>
      <c r="I9" s="39" t="s">
        <v>53</v>
      </c>
      <c r="J9" s="39" t="s">
        <v>54</v>
      </c>
      <c r="K9" s="39">
        <v>144</v>
      </c>
      <c r="L9" s="39"/>
    </row>
    <row r="10" spans="1:12" ht="36.75" customHeight="1">
      <c r="A10" s="39" t="s">
        <v>197</v>
      </c>
      <c r="B10" s="39" t="s">
        <v>44</v>
      </c>
      <c r="C10" s="39" t="s">
        <v>198</v>
      </c>
      <c r="D10" s="39" t="s">
        <v>119</v>
      </c>
      <c r="E10" s="39" t="s">
        <v>45</v>
      </c>
      <c r="F10" s="39" t="s">
        <v>46</v>
      </c>
      <c r="G10" s="39" t="s">
        <v>47</v>
      </c>
      <c r="H10" s="39"/>
      <c r="I10" s="39" t="s">
        <v>48</v>
      </c>
      <c r="J10" s="39" t="s">
        <v>49</v>
      </c>
      <c r="K10" s="39">
        <v>192</v>
      </c>
      <c r="L10" s="39"/>
    </row>
    <row r="11" spans="1:12" ht="36.75" customHeight="1">
      <c r="A11" s="39" t="s">
        <v>197</v>
      </c>
      <c r="B11" s="39" t="s">
        <v>44</v>
      </c>
      <c r="C11" s="39" t="s">
        <v>198</v>
      </c>
      <c r="D11" s="39" t="s">
        <v>119</v>
      </c>
      <c r="E11" s="39" t="s">
        <v>50</v>
      </c>
      <c r="F11" s="39" t="s">
        <v>51</v>
      </c>
      <c r="G11" s="39" t="s">
        <v>52</v>
      </c>
      <c r="H11" s="39"/>
      <c r="I11" s="39" t="s">
        <v>48</v>
      </c>
      <c r="J11" s="39" t="s">
        <v>49</v>
      </c>
      <c r="K11" s="39">
        <v>72</v>
      </c>
      <c r="L11" s="39"/>
    </row>
    <row r="12" spans="1:12" ht="34.5" customHeight="1">
      <c r="A12" s="39" t="s">
        <v>197</v>
      </c>
      <c r="B12" s="39" t="s">
        <v>44</v>
      </c>
      <c r="C12" s="39" t="s">
        <v>198</v>
      </c>
      <c r="D12" s="39" t="s">
        <v>119</v>
      </c>
      <c r="E12" s="39" t="s">
        <v>57</v>
      </c>
      <c r="F12" s="39" t="s">
        <v>58</v>
      </c>
      <c r="G12" s="39" t="s">
        <v>59</v>
      </c>
      <c r="H12" s="39"/>
      <c r="I12" s="39" t="s">
        <v>48</v>
      </c>
      <c r="J12" s="39" t="s">
        <v>49</v>
      </c>
      <c r="K12" s="39">
        <v>8</v>
      </c>
      <c r="L12" s="39"/>
    </row>
    <row r="13" spans="1:12" ht="34.5" customHeight="1">
      <c r="A13" s="39" t="s">
        <v>197</v>
      </c>
      <c r="B13" s="39" t="s">
        <v>44</v>
      </c>
      <c r="C13" s="39" t="s">
        <v>198</v>
      </c>
      <c r="D13" s="39" t="s">
        <v>119</v>
      </c>
      <c r="E13" s="39" t="s">
        <v>60</v>
      </c>
      <c r="F13" s="39" t="s">
        <v>58</v>
      </c>
      <c r="G13" s="39" t="s">
        <v>59</v>
      </c>
      <c r="H13" s="39"/>
      <c r="I13" s="39" t="s">
        <v>48</v>
      </c>
      <c r="J13" s="39" t="s">
        <v>49</v>
      </c>
      <c r="K13" s="39">
        <v>8</v>
      </c>
      <c r="L13" s="39"/>
    </row>
    <row r="14" spans="1:12" ht="34.5" customHeight="1">
      <c r="A14" s="39" t="s">
        <v>199</v>
      </c>
      <c r="B14" s="39" t="s">
        <v>44</v>
      </c>
      <c r="C14" s="39" t="s">
        <v>200</v>
      </c>
      <c r="D14" s="39" t="s">
        <v>119</v>
      </c>
      <c r="E14" s="39" t="s">
        <v>45</v>
      </c>
      <c r="F14" s="39" t="s">
        <v>55</v>
      </c>
      <c r="G14" s="39" t="s">
        <v>56</v>
      </c>
      <c r="H14" s="39"/>
      <c r="I14" s="39" t="s">
        <v>48</v>
      </c>
      <c r="J14" s="39" t="s">
        <v>49</v>
      </c>
      <c r="K14" s="39">
        <v>288</v>
      </c>
      <c r="L14" s="39"/>
    </row>
    <row r="15" spans="1:12" ht="34.5" customHeight="1">
      <c r="A15" s="39" t="s">
        <v>199</v>
      </c>
      <c r="B15" s="39" t="s">
        <v>44</v>
      </c>
      <c r="C15" s="39" t="s">
        <v>200</v>
      </c>
      <c r="D15" s="39" t="s">
        <v>119</v>
      </c>
      <c r="E15" s="39" t="s">
        <v>50</v>
      </c>
      <c r="F15" s="39" t="s">
        <v>190</v>
      </c>
      <c r="G15" s="39" t="s">
        <v>191</v>
      </c>
      <c r="H15" s="39"/>
      <c r="I15" s="39" t="s">
        <v>48</v>
      </c>
      <c r="J15" s="39" t="s">
        <v>49</v>
      </c>
      <c r="K15" s="39">
        <v>144</v>
      </c>
      <c r="L15" s="39"/>
    </row>
    <row r="16" spans="1:12" ht="37.5" customHeight="1">
      <c r="A16" s="39" t="s">
        <v>199</v>
      </c>
      <c r="B16" s="39" t="s">
        <v>44</v>
      </c>
      <c r="C16" s="39" t="s">
        <v>200</v>
      </c>
      <c r="D16" s="39" t="s">
        <v>119</v>
      </c>
      <c r="E16" s="39" t="s">
        <v>57</v>
      </c>
      <c r="F16" s="39" t="s">
        <v>58</v>
      </c>
      <c r="G16" s="39" t="s">
        <v>59</v>
      </c>
      <c r="H16" s="39"/>
      <c r="I16" s="39" t="s">
        <v>48</v>
      </c>
      <c r="J16" s="39" t="s">
        <v>49</v>
      </c>
      <c r="K16" s="39">
        <v>8</v>
      </c>
      <c r="L16" s="39"/>
    </row>
    <row r="17" spans="1:12" ht="37.5" customHeight="1">
      <c r="A17" s="39" t="s">
        <v>201</v>
      </c>
      <c r="B17" s="39" t="s">
        <v>44</v>
      </c>
      <c r="C17" s="39" t="s">
        <v>202</v>
      </c>
      <c r="D17" s="39" t="s">
        <v>29</v>
      </c>
      <c r="E17" s="39" t="s">
        <v>45</v>
      </c>
      <c r="F17" s="39" t="s">
        <v>55</v>
      </c>
      <c r="G17" s="39" t="s">
        <v>203</v>
      </c>
      <c r="H17" s="39"/>
      <c r="I17" s="39" t="s">
        <v>48</v>
      </c>
      <c r="J17" s="39" t="s">
        <v>49</v>
      </c>
      <c r="K17" s="39">
        <v>288</v>
      </c>
      <c r="L17" s="39"/>
    </row>
    <row r="18" spans="1:12" ht="37.5" customHeight="1">
      <c r="A18" s="39" t="s">
        <v>201</v>
      </c>
      <c r="B18" s="39" t="s">
        <v>44</v>
      </c>
      <c r="C18" s="39" t="s">
        <v>202</v>
      </c>
      <c r="D18" s="39" t="s">
        <v>29</v>
      </c>
      <c r="E18" s="39" t="s">
        <v>50</v>
      </c>
      <c r="F18" s="39" t="s">
        <v>190</v>
      </c>
      <c r="G18" s="39" t="s">
        <v>204</v>
      </c>
      <c r="H18" s="39"/>
      <c r="I18" s="39" t="s">
        <v>48</v>
      </c>
      <c r="J18" s="39" t="s">
        <v>49</v>
      </c>
      <c r="K18" s="39">
        <v>144</v>
      </c>
      <c r="L18" s="39"/>
    </row>
    <row r="19" spans="1:12" ht="37.5" customHeight="1">
      <c r="A19" s="39" t="s">
        <v>201</v>
      </c>
      <c r="B19" s="39" t="s">
        <v>44</v>
      </c>
      <c r="C19" s="39" t="s">
        <v>202</v>
      </c>
      <c r="D19" s="39" t="s">
        <v>29</v>
      </c>
      <c r="E19" s="39" t="s">
        <v>57</v>
      </c>
      <c r="F19" s="39" t="s">
        <v>58</v>
      </c>
      <c r="G19" s="39" t="s">
        <v>59</v>
      </c>
      <c r="H19" s="39"/>
      <c r="I19" s="39" t="s">
        <v>48</v>
      </c>
      <c r="J19" s="39" t="s">
        <v>49</v>
      </c>
      <c r="K19" s="39">
        <v>8</v>
      </c>
      <c r="L19" s="39"/>
    </row>
    <row r="20" spans="1:12" ht="37.5" customHeight="1">
      <c r="A20" s="39" t="s">
        <v>205</v>
      </c>
      <c r="B20" s="39" t="s">
        <v>44</v>
      </c>
      <c r="C20" s="39" t="s">
        <v>206</v>
      </c>
      <c r="D20" s="39" t="s">
        <v>121</v>
      </c>
      <c r="E20" s="39" t="s">
        <v>45</v>
      </c>
      <c r="F20" s="39" t="s">
        <v>207</v>
      </c>
      <c r="G20" s="39" t="s">
        <v>208</v>
      </c>
      <c r="H20" s="39"/>
      <c r="I20" s="39" t="s">
        <v>48</v>
      </c>
      <c r="J20" s="39" t="s">
        <v>49</v>
      </c>
      <c r="K20" s="39">
        <v>112</v>
      </c>
      <c r="L20" s="39"/>
    </row>
    <row r="21" spans="1:12" ht="37.5" customHeight="1">
      <c r="A21" s="39" t="s">
        <v>205</v>
      </c>
      <c r="B21" s="39" t="s">
        <v>44</v>
      </c>
      <c r="C21" s="39" t="s">
        <v>206</v>
      </c>
      <c r="D21" s="39" t="s">
        <v>121</v>
      </c>
      <c r="E21" s="39" t="s">
        <v>184</v>
      </c>
      <c r="F21" s="39" t="s">
        <v>209</v>
      </c>
      <c r="G21" s="39" t="s">
        <v>210</v>
      </c>
      <c r="H21" s="39"/>
      <c r="I21" s="39" t="s">
        <v>48</v>
      </c>
      <c r="J21" s="39" t="s">
        <v>49</v>
      </c>
      <c r="K21" s="39">
        <v>16</v>
      </c>
      <c r="L21" s="39"/>
    </row>
    <row r="22" spans="1:12" ht="37.5" customHeight="1">
      <c r="A22" s="39" t="s">
        <v>205</v>
      </c>
      <c r="B22" s="39" t="s">
        <v>44</v>
      </c>
      <c r="C22" s="39" t="s">
        <v>206</v>
      </c>
      <c r="D22" s="39" t="s">
        <v>121</v>
      </c>
      <c r="E22" s="39" t="s">
        <v>211</v>
      </c>
      <c r="F22" s="39" t="s">
        <v>212</v>
      </c>
      <c r="G22" s="39" t="s">
        <v>213</v>
      </c>
      <c r="H22" s="39"/>
      <c r="I22" s="39" t="s">
        <v>48</v>
      </c>
      <c r="J22" s="39" t="s">
        <v>49</v>
      </c>
      <c r="K22" s="39">
        <v>84</v>
      </c>
      <c r="L22" s="39"/>
    </row>
    <row r="23" spans="1:12" ht="37.5" customHeight="1">
      <c r="A23" s="39" t="s">
        <v>214</v>
      </c>
      <c r="B23" s="39" t="s">
        <v>44</v>
      </c>
      <c r="C23" s="39" t="s">
        <v>215</v>
      </c>
      <c r="D23" s="39" t="s">
        <v>113</v>
      </c>
      <c r="E23" s="39" t="s">
        <v>45</v>
      </c>
      <c r="F23" s="39" t="s">
        <v>55</v>
      </c>
      <c r="G23" s="39" t="s">
        <v>56</v>
      </c>
      <c r="H23" s="39"/>
      <c r="I23" s="39" t="s">
        <v>48</v>
      </c>
      <c r="J23" s="39" t="s">
        <v>49</v>
      </c>
      <c r="K23" s="39">
        <v>288</v>
      </c>
      <c r="L23" s="39"/>
    </row>
    <row r="24" spans="1:12" ht="37.5" customHeight="1">
      <c r="A24" s="39" t="s">
        <v>214</v>
      </c>
      <c r="B24" s="39" t="s">
        <v>44</v>
      </c>
      <c r="C24" s="39" t="s">
        <v>215</v>
      </c>
      <c r="D24" s="39" t="s">
        <v>113</v>
      </c>
      <c r="E24" s="39" t="s">
        <v>50</v>
      </c>
      <c r="F24" s="39" t="s">
        <v>51</v>
      </c>
      <c r="G24" s="39" t="s">
        <v>52</v>
      </c>
      <c r="H24" s="39"/>
      <c r="I24" s="39" t="s">
        <v>48</v>
      </c>
      <c r="J24" s="39" t="s">
        <v>49</v>
      </c>
      <c r="K24" s="39">
        <v>72</v>
      </c>
      <c r="L24" s="39"/>
    </row>
    <row r="25" spans="1:12" ht="37.5" customHeight="1">
      <c r="A25" s="39" t="s">
        <v>214</v>
      </c>
      <c r="B25" s="39" t="s">
        <v>44</v>
      </c>
      <c r="C25" s="39" t="s">
        <v>215</v>
      </c>
      <c r="D25" s="39" t="s">
        <v>113</v>
      </c>
      <c r="E25" s="39" t="s">
        <v>57</v>
      </c>
      <c r="F25" s="39" t="s">
        <v>216</v>
      </c>
      <c r="G25" s="39" t="s">
        <v>217</v>
      </c>
      <c r="H25" s="39"/>
      <c r="I25" s="39" t="s">
        <v>48</v>
      </c>
      <c r="J25" s="39" t="s">
        <v>49</v>
      </c>
      <c r="K25" s="39">
        <v>4</v>
      </c>
      <c r="L25" s="39"/>
    </row>
    <row r="26" spans="1:12" ht="37.5" customHeight="1">
      <c r="A26" s="39" t="s">
        <v>214</v>
      </c>
      <c r="B26" s="39" t="s">
        <v>44</v>
      </c>
      <c r="C26" s="39" t="s">
        <v>215</v>
      </c>
      <c r="D26" s="39" t="s">
        <v>113</v>
      </c>
      <c r="E26" s="39" t="s">
        <v>60</v>
      </c>
      <c r="F26" s="39" t="s">
        <v>216</v>
      </c>
      <c r="G26" s="39" t="s">
        <v>217</v>
      </c>
      <c r="H26" s="39"/>
      <c r="I26" s="39" t="s">
        <v>48</v>
      </c>
      <c r="J26" s="39" t="s">
        <v>49</v>
      </c>
      <c r="K26" s="39">
        <v>4</v>
      </c>
      <c r="L26" s="39"/>
    </row>
    <row r="27" spans="1:12" ht="37.5" customHeight="1">
      <c r="A27" s="39" t="s">
        <v>218</v>
      </c>
      <c r="B27" s="39" t="s">
        <v>44</v>
      </c>
      <c r="C27" s="39" t="s">
        <v>219</v>
      </c>
      <c r="D27" s="39" t="s">
        <v>29</v>
      </c>
      <c r="E27" s="39" t="s">
        <v>45</v>
      </c>
      <c r="F27" s="39" t="s">
        <v>55</v>
      </c>
      <c r="G27" s="39" t="s">
        <v>56</v>
      </c>
      <c r="H27" s="39"/>
      <c r="I27" s="39" t="s">
        <v>48</v>
      </c>
      <c r="J27" s="39" t="s">
        <v>49</v>
      </c>
      <c r="K27" s="39">
        <v>288</v>
      </c>
      <c r="L27" s="39"/>
    </row>
    <row r="28" spans="1:12" ht="37.5" customHeight="1">
      <c r="A28" s="39" t="s">
        <v>218</v>
      </c>
      <c r="B28" s="39" t="s">
        <v>44</v>
      </c>
      <c r="C28" s="39" t="s">
        <v>219</v>
      </c>
      <c r="D28" s="39" t="s">
        <v>29</v>
      </c>
      <c r="E28" s="39" t="s">
        <v>50</v>
      </c>
      <c r="F28" s="39" t="s">
        <v>190</v>
      </c>
      <c r="G28" s="39" t="s">
        <v>191</v>
      </c>
      <c r="H28" s="39"/>
      <c r="I28" s="39" t="s">
        <v>48</v>
      </c>
      <c r="J28" s="39" t="s">
        <v>49</v>
      </c>
      <c r="K28" s="39">
        <v>144</v>
      </c>
      <c r="L28" s="39"/>
    </row>
    <row r="29" spans="1:12" ht="37.5" customHeight="1">
      <c r="A29" s="39" t="s">
        <v>220</v>
      </c>
      <c r="B29" s="39" t="s">
        <v>44</v>
      </c>
      <c r="C29" s="39" t="s">
        <v>221</v>
      </c>
      <c r="D29" s="39" t="s">
        <v>21</v>
      </c>
      <c r="E29" s="39" t="s">
        <v>222</v>
      </c>
      <c r="F29" s="39" t="s">
        <v>223</v>
      </c>
      <c r="G29" s="39" t="s">
        <v>224</v>
      </c>
      <c r="H29" s="39"/>
      <c r="I29" s="39" t="s">
        <v>225</v>
      </c>
      <c r="J29" s="39" t="s">
        <v>226</v>
      </c>
      <c r="K29" s="39">
        <v>2</v>
      </c>
      <c r="L29" s="39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"/>
  <sheetViews>
    <sheetView workbookViewId="0">
      <selection activeCell="I16" sqref="I16"/>
    </sheetView>
  </sheetViews>
  <sheetFormatPr defaultRowHeight="15.75"/>
  <cols>
    <col min="1" max="1" width="35" style="14" bestFit="1" customWidth="1"/>
    <col min="2" max="7" width="10.5" style="14" bestFit="1" customWidth="1"/>
    <col min="8" max="8" width="8.625" style="14" bestFit="1" customWidth="1"/>
    <col min="9" max="16384" width="9" style="14"/>
  </cols>
  <sheetData>
    <row r="1" spans="1:10" ht="21">
      <c r="A1" s="85" t="s">
        <v>126</v>
      </c>
      <c r="B1" s="85"/>
      <c r="C1" s="85"/>
      <c r="D1" s="85"/>
      <c r="E1" s="85"/>
      <c r="F1" s="85"/>
      <c r="G1" s="85"/>
      <c r="H1" s="85"/>
    </row>
    <row r="2" spans="1:10" ht="16.5">
      <c r="A2" s="34" t="s">
        <v>2</v>
      </c>
      <c r="B2" s="55" t="s">
        <v>64</v>
      </c>
      <c r="C2" s="10" t="s">
        <v>65</v>
      </c>
      <c r="D2" s="10" t="s">
        <v>66</v>
      </c>
      <c r="E2" s="10" t="s">
        <v>67</v>
      </c>
      <c r="F2" s="10" t="s">
        <v>68</v>
      </c>
      <c r="G2" s="10" t="s">
        <v>69</v>
      </c>
      <c r="H2" s="25" t="s">
        <v>1</v>
      </c>
    </row>
    <row r="3" spans="1:10" ht="16.5">
      <c r="A3" s="22" t="s">
        <v>32</v>
      </c>
      <c r="B3" s="56">
        <v>1500</v>
      </c>
      <c r="C3" s="56">
        <v>1550</v>
      </c>
      <c r="D3" s="56">
        <v>1550</v>
      </c>
      <c r="E3" s="56">
        <v>1500</v>
      </c>
      <c r="F3" s="56">
        <v>1550</v>
      </c>
      <c r="G3" s="56">
        <v>1500</v>
      </c>
      <c r="H3" s="56">
        <f>SUM(B3:G3)</f>
        <v>9150</v>
      </c>
    </row>
    <row r="4" spans="1:10" ht="16.5">
      <c r="A4" s="57" t="s">
        <v>127</v>
      </c>
      <c r="B4" s="56">
        <v>2155</v>
      </c>
      <c r="C4" s="56"/>
      <c r="D4" s="56">
        <v>720</v>
      </c>
      <c r="E4" s="56"/>
      <c r="F4" s="56"/>
      <c r="G4" s="56">
        <v>1015</v>
      </c>
      <c r="H4" s="56">
        <f t="shared" ref="H4:H12" si="0">SUM(B4:G4)</f>
        <v>3890</v>
      </c>
    </row>
    <row r="5" spans="1:10" ht="16.5">
      <c r="A5" s="22" t="s">
        <v>128</v>
      </c>
      <c r="B5" s="56">
        <v>2550</v>
      </c>
      <c r="C5" s="56"/>
      <c r="D5" s="56"/>
      <c r="E5" s="56"/>
      <c r="F5" s="56"/>
      <c r="G5" s="56"/>
      <c r="H5" s="56">
        <f>SUM(B5:G5)</f>
        <v>2550</v>
      </c>
    </row>
    <row r="6" spans="1:10" ht="16.5">
      <c r="A6" s="22" t="s">
        <v>129</v>
      </c>
      <c r="B6" s="56">
        <v>1800</v>
      </c>
      <c r="C6" s="56">
        <v>3600</v>
      </c>
      <c r="D6" s="56">
        <v>3600</v>
      </c>
      <c r="E6" s="56">
        <v>3600</v>
      </c>
      <c r="F6" s="56">
        <v>3600</v>
      </c>
      <c r="G6" s="56">
        <v>3600</v>
      </c>
      <c r="H6" s="56">
        <f>SUM(B6:G6)</f>
        <v>19800</v>
      </c>
      <c r="J6" s="19"/>
    </row>
    <row r="7" spans="1:10" ht="16.5">
      <c r="A7" s="22" t="s">
        <v>130</v>
      </c>
      <c r="B7" s="56"/>
      <c r="C7" s="56">
        <v>2300</v>
      </c>
      <c r="D7" s="56"/>
      <c r="E7" s="56"/>
      <c r="F7" s="56"/>
      <c r="G7" s="56"/>
      <c r="H7" s="56">
        <f t="shared" si="0"/>
        <v>2300</v>
      </c>
    </row>
    <row r="8" spans="1:10" ht="16.5">
      <c r="A8" s="41" t="s">
        <v>33</v>
      </c>
      <c r="B8" s="56"/>
      <c r="C8" s="56">
        <v>375</v>
      </c>
      <c r="D8" s="56"/>
      <c r="E8" s="56"/>
      <c r="F8" s="56">
        <v>345</v>
      </c>
      <c r="G8" s="56">
        <v>135</v>
      </c>
      <c r="H8" s="56">
        <f t="shared" si="0"/>
        <v>855</v>
      </c>
    </row>
    <row r="9" spans="1:10" ht="16.5">
      <c r="A9" s="57" t="s">
        <v>131</v>
      </c>
      <c r="B9" s="56"/>
      <c r="C9" s="56">
        <v>150</v>
      </c>
      <c r="D9" s="56"/>
      <c r="E9" s="56"/>
      <c r="F9" s="56">
        <v>1010</v>
      </c>
      <c r="G9" s="56"/>
      <c r="H9" s="56">
        <f t="shared" si="0"/>
        <v>1160</v>
      </c>
    </row>
    <row r="10" spans="1:10" ht="16.5">
      <c r="A10" s="57" t="s">
        <v>132</v>
      </c>
      <c r="B10" s="56"/>
      <c r="C10" s="56">
        <v>1020</v>
      </c>
      <c r="D10" s="56"/>
      <c r="E10" s="56"/>
      <c r="F10" s="56"/>
      <c r="G10" s="56"/>
      <c r="H10" s="56">
        <f t="shared" si="0"/>
        <v>1020</v>
      </c>
    </row>
    <row r="11" spans="1:10" ht="16.5">
      <c r="A11" s="41" t="s">
        <v>41</v>
      </c>
      <c r="B11" s="56"/>
      <c r="C11" s="56">
        <v>9600</v>
      </c>
      <c r="D11" s="56"/>
      <c r="E11" s="56"/>
      <c r="F11" s="56"/>
      <c r="G11" s="56"/>
      <c r="H11" s="56">
        <f t="shared" si="0"/>
        <v>9600</v>
      </c>
    </row>
    <row r="12" spans="1:10" ht="16.5">
      <c r="A12" s="4" t="s">
        <v>43</v>
      </c>
      <c r="B12" s="56"/>
      <c r="C12" s="56"/>
      <c r="D12" s="56">
        <v>3000</v>
      </c>
      <c r="E12" s="56"/>
      <c r="F12" s="56"/>
      <c r="G12" s="56">
        <v>3000</v>
      </c>
      <c r="H12" s="56">
        <f t="shared" si="0"/>
        <v>6000</v>
      </c>
    </row>
    <row r="13" spans="1:10" ht="16.5">
      <c r="A13" s="22" t="s">
        <v>40</v>
      </c>
      <c r="B13" s="56"/>
      <c r="C13" s="56"/>
      <c r="D13" s="56"/>
      <c r="E13" s="56"/>
      <c r="F13" s="56">
        <v>2800</v>
      </c>
      <c r="G13" s="56"/>
      <c r="H13" s="56">
        <f>SUM(B13:G13)</f>
        <v>2800</v>
      </c>
    </row>
    <row r="14" spans="1:10" ht="16.5">
      <c r="A14" s="22" t="s">
        <v>133</v>
      </c>
      <c r="B14" s="56"/>
      <c r="C14" s="56"/>
      <c r="D14" s="56"/>
      <c r="E14" s="56"/>
      <c r="F14" s="56">
        <v>7500</v>
      </c>
      <c r="G14" s="56"/>
      <c r="H14" s="56">
        <f>SUM(B14:G14)</f>
        <v>7500</v>
      </c>
    </row>
    <row r="15" spans="1:10" ht="16.5">
      <c r="A15" s="22" t="s">
        <v>134</v>
      </c>
      <c r="B15" s="56"/>
      <c r="C15" s="56"/>
      <c r="D15" s="56"/>
      <c r="E15" s="56"/>
      <c r="F15" s="56">
        <v>1250</v>
      </c>
      <c r="G15" s="56"/>
      <c r="H15" s="56">
        <f t="shared" ref="H15" si="1">SUM(B15:G15)</f>
        <v>1250</v>
      </c>
    </row>
    <row r="16" spans="1:10" ht="16.5">
      <c r="A16" s="12" t="s">
        <v>25</v>
      </c>
      <c r="B16" s="58">
        <f t="shared" ref="B16:H16" si="2">SUM(B3:B15)</f>
        <v>8005</v>
      </c>
      <c r="C16" s="58">
        <f t="shared" si="2"/>
        <v>18595</v>
      </c>
      <c r="D16" s="58">
        <f t="shared" si="2"/>
        <v>8870</v>
      </c>
      <c r="E16" s="58">
        <f t="shared" si="2"/>
        <v>5100</v>
      </c>
      <c r="F16" s="58">
        <f t="shared" si="2"/>
        <v>18055</v>
      </c>
      <c r="G16" s="58">
        <f t="shared" si="2"/>
        <v>9250</v>
      </c>
      <c r="H16" s="58">
        <f t="shared" si="2"/>
        <v>67875</v>
      </c>
    </row>
    <row r="17" spans="1:8">
      <c r="A17" s="15"/>
      <c r="B17" s="16"/>
      <c r="C17" s="17"/>
      <c r="D17" s="17"/>
      <c r="E17" s="17"/>
      <c r="F17" s="17"/>
      <c r="G17" s="17"/>
      <c r="H17" s="17"/>
    </row>
    <row r="18" spans="1:8" ht="16.5">
      <c r="A18" s="86" t="s">
        <v>135</v>
      </c>
      <c r="B18" s="87"/>
      <c r="C18" s="87"/>
      <c r="D18" s="87"/>
      <c r="E18" s="87"/>
      <c r="F18" s="87"/>
      <c r="G18" s="87"/>
      <c r="H18" s="87"/>
    </row>
  </sheetData>
  <mergeCells count="2">
    <mergeCell ref="A1:H1"/>
    <mergeCell ref="A18:H18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tabSelected="1" workbookViewId="0">
      <selection activeCell="E29" sqref="E29"/>
    </sheetView>
  </sheetViews>
  <sheetFormatPr defaultRowHeight="16.5"/>
  <cols>
    <col min="1" max="1" width="11.25" style="2" customWidth="1"/>
    <col min="2" max="2" width="33.125" style="1" customWidth="1"/>
    <col min="3" max="3" width="11.625" style="3" customWidth="1"/>
    <col min="4" max="4" width="3.5" bestFit="1" customWidth="1"/>
    <col min="5" max="5" width="33.5" customWidth="1"/>
  </cols>
  <sheetData>
    <row r="1" spans="1:9" ht="21">
      <c r="A1" s="88" t="s">
        <v>136</v>
      </c>
      <c r="B1" s="89"/>
      <c r="C1" s="89"/>
      <c r="D1" s="89"/>
      <c r="E1" s="89"/>
    </row>
    <row r="2" spans="1:9">
      <c r="A2" s="45" t="s">
        <v>137</v>
      </c>
      <c r="B2" s="34" t="s">
        <v>138</v>
      </c>
      <c r="C2" s="90" t="s">
        <v>0</v>
      </c>
      <c r="D2" s="91"/>
      <c r="E2" s="25" t="s">
        <v>139</v>
      </c>
      <c r="F2" s="21"/>
      <c r="G2" s="21"/>
      <c r="H2" s="21"/>
      <c r="I2" s="21"/>
    </row>
    <row r="3" spans="1:9">
      <c r="A3" s="20" t="s">
        <v>140</v>
      </c>
      <c r="B3" s="23" t="s">
        <v>141</v>
      </c>
      <c r="C3" s="59">
        <v>1500</v>
      </c>
      <c r="D3" s="43" t="s">
        <v>42</v>
      </c>
      <c r="E3" s="5"/>
    </row>
    <row r="4" spans="1:9">
      <c r="A4" s="20" t="s">
        <v>140</v>
      </c>
      <c r="B4" s="23" t="s">
        <v>142</v>
      </c>
      <c r="C4" s="59">
        <v>1140</v>
      </c>
      <c r="D4" s="43" t="s">
        <v>42</v>
      </c>
      <c r="E4" s="38" t="s">
        <v>35</v>
      </c>
    </row>
    <row r="5" spans="1:9">
      <c r="A5" s="20" t="s">
        <v>140</v>
      </c>
      <c r="B5" s="23" t="s">
        <v>142</v>
      </c>
      <c r="C5" s="59">
        <v>1015</v>
      </c>
      <c r="D5" s="32" t="s">
        <v>34</v>
      </c>
      <c r="E5" s="38" t="s">
        <v>35</v>
      </c>
    </row>
    <row r="6" spans="1:9">
      <c r="A6" s="20" t="s">
        <v>143</v>
      </c>
      <c r="B6" s="23" t="s">
        <v>128</v>
      </c>
      <c r="C6" s="59">
        <v>2550</v>
      </c>
      <c r="D6" s="32" t="s">
        <v>34</v>
      </c>
      <c r="E6" s="60"/>
    </row>
    <row r="7" spans="1:9">
      <c r="A7" s="20" t="s">
        <v>143</v>
      </c>
      <c r="B7" s="4" t="s">
        <v>144</v>
      </c>
      <c r="C7" s="59">
        <v>1800</v>
      </c>
      <c r="D7" s="43" t="s">
        <v>42</v>
      </c>
      <c r="E7" s="23"/>
    </row>
    <row r="8" spans="1:9">
      <c r="A8" s="20" t="s">
        <v>145</v>
      </c>
      <c r="B8" s="23" t="s">
        <v>130</v>
      </c>
      <c r="C8" s="59">
        <v>2300</v>
      </c>
      <c r="D8" s="32" t="s">
        <v>34</v>
      </c>
      <c r="E8" s="43"/>
    </row>
    <row r="9" spans="1:9">
      <c r="A9" s="20" t="s">
        <v>145</v>
      </c>
      <c r="B9" s="23" t="s">
        <v>146</v>
      </c>
      <c r="C9" s="59">
        <v>195</v>
      </c>
      <c r="D9" s="32" t="s">
        <v>34</v>
      </c>
      <c r="E9" s="43"/>
    </row>
    <row r="10" spans="1:9">
      <c r="A10" s="20" t="s">
        <v>145</v>
      </c>
      <c r="B10" s="23" t="s">
        <v>147</v>
      </c>
      <c r="C10" s="59">
        <v>1550</v>
      </c>
      <c r="D10" s="43" t="s">
        <v>42</v>
      </c>
      <c r="E10" s="5"/>
    </row>
    <row r="11" spans="1:9">
      <c r="A11" s="20" t="s">
        <v>145</v>
      </c>
      <c r="B11" s="23" t="s">
        <v>148</v>
      </c>
      <c r="C11" s="59">
        <v>150</v>
      </c>
      <c r="D11" s="43" t="s">
        <v>42</v>
      </c>
      <c r="E11" s="38" t="s">
        <v>149</v>
      </c>
    </row>
    <row r="12" spans="1:9">
      <c r="A12" s="20" t="s">
        <v>150</v>
      </c>
      <c r="B12" s="4" t="s">
        <v>151</v>
      </c>
      <c r="C12" s="59">
        <v>3600</v>
      </c>
      <c r="D12" s="43" t="s">
        <v>42</v>
      </c>
      <c r="E12" s="23"/>
    </row>
    <row r="13" spans="1:9">
      <c r="A13" s="20" t="s">
        <v>150</v>
      </c>
      <c r="B13" s="23" t="s">
        <v>152</v>
      </c>
      <c r="C13" s="59">
        <v>450</v>
      </c>
      <c r="D13" s="32" t="s">
        <v>34</v>
      </c>
      <c r="E13" s="61" t="s">
        <v>153</v>
      </c>
    </row>
    <row r="14" spans="1:9">
      <c r="A14" s="20" t="s">
        <v>150</v>
      </c>
      <c r="B14" s="23" t="s">
        <v>41</v>
      </c>
      <c r="C14" s="59">
        <v>9600</v>
      </c>
      <c r="D14" s="32" t="s">
        <v>34</v>
      </c>
      <c r="E14" s="61"/>
    </row>
    <row r="15" spans="1:9">
      <c r="A15" s="20" t="s">
        <v>150</v>
      </c>
      <c r="B15" s="23" t="s">
        <v>152</v>
      </c>
      <c r="C15" s="59">
        <v>570</v>
      </c>
      <c r="D15" s="32" t="s">
        <v>34</v>
      </c>
      <c r="E15" s="61" t="s">
        <v>154</v>
      </c>
    </row>
    <row r="16" spans="1:9">
      <c r="A16" s="20" t="s">
        <v>150</v>
      </c>
      <c r="B16" s="23" t="s">
        <v>155</v>
      </c>
      <c r="C16" s="59">
        <v>180</v>
      </c>
      <c r="D16" s="32" t="s">
        <v>34</v>
      </c>
      <c r="E16" s="60"/>
    </row>
    <row r="17" spans="1:5">
      <c r="A17" s="20" t="s">
        <v>156</v>
      </c>
      <c r="B17" s="23" t="s">
        <v>157</v>
      </c>
      <c r="C17" s="62">
        <v>1550</v>
      </c>
      <c r="D17" s="32" t="s">
        <v>34</v>
      </c>
      <c r="E17" s="41"/>
    </row>
    <row r="18" spans="1:5">
      <c r="A18" s="20" t="s">
        <v>156</v>
      </c>
      <c r="B18" s="23" t="s">
        <v>43</v>
      </c>
      <c r="C18" s="42">
        <v>3000</v>
      </c>
      <c r="D18" s="32" t="s">
        <v>98</v>
      </c>
      <c r="E18" s="41"/>
    </row>
    <row r="19" spans="1:5">
      <c r="A19" s="20" t="s">
        <v>158</v>
      </c>
      <c r="B19" s="4" t="s">
        <v>159</v>
      </c>
      <c r="C19" s="62">
        <v>3600</v>
      </c>
      <c r="D19" s="32" t="s">
        <v>34</v>
      </c>
      <c r="E19" s="33"/>
    </row>
    <row r="20" spans="1:5">
      <c r="A20" s="20" t="s">
        <v>158</v>
      </c>
      <c r="B20" s="23" t="s">
        <v>127</v>
      </c>
      <c r="C20" s="62">
        <v>720</v>
      </c>
      <c r="D20" s="32" t="s">
        <v>34</v>
      </c>
      <c r="E20" s="38" t="s">
        <v>35</v>
      </c>
    </row>
    <row r="21" spans="1:5">
      <c r="A21" s="20" t="s">
        <v>160</v>
      </c>
      <c r="B21" s="23" t="s">
        <v>161</v>
      </c>
      <c r="C21" s="59">
        <v>1500</v>
      </c>
      <c r="D21" s="43" t="s">
        <v>42</v>
      </c>
      <c r="E21" s="5"/>
    </row>
    <row r="22" spans="1:5">
      <c r="A22" s="45" t="s">
        <v>162</v>
      </c>
      <c r="B22" s="4" t="s">
        <v>163</v>
      </c>
      <c r="C22" s="63">
        <v>3600</v>
      </c>
      <c r="D22" s="32" t="s">
        <v>34</v>
      </c>
      <c r="E22" s="4"/>
    </row>
    <row r="23" spans="1:5">
      <c r="A23" s="20" t="s">
        <v>164</v>
      </c>
      <c r="B23" s="41" t="s">
        <v>165</v>
      </c>
      <c r="C23" s="56">
        <v>195</v>
      </c>
      <c r="D23" s="31" t="s">
        <v>34</v>
      </c>
      <c r="E23" s="25"/>
    </row>
    <row r="24" spans="1:5">
      <c r="A24" s="20" t="s">
        <v>164</v>
      </c>
      <c r="B24" s="41" t="s">
        <v>166</v>
      </c>
      <c r="C24" s="56">
        <v>1550</v>
      </c>
      <c r="D24" s="35" t="s">
        <v>34</v>
      </c>
      <c r="E24" s="41"/>
    </row>
    <row r="25" spans="1:5">
      <c r="A25" s="20" t="s">
        <v>164</v>
      </c>
      <c r="B25" s="41" t="s">
        <v>40</v>
      </c>
      <c r="C25" s="56">
        <v>2800</v>
      </c>
      <c r="D25" s="10" t="s">
        <v>42</v>
      </c>
      <c r="E25" s="64"/>
    </row>
    <row r="26" spans="1:5">
      <c r="A26" s="20" t="s">
        <v>164</v>
      </c>
      <c r="B26" s="41" t="s">
        <v>133</v>
      </c>
      <c r="C26" s="56">
        <v>7500</v>
      </c>
      <c r="D26" s="10" t="s">
        <v>4</v>
      </c>
      <c r="E26" s="25"/>
    </row>
    <row r="27" spans="1:5">
      <c r="A27" s="20" t="s">
        <v>167</v>
      </c>
      <c r="B27" s="41" t="s">
        <v>134</v>
      </c>
      <c r="C27" s="56">
        <v>1250</v>
      </c>
      <c r="D27" s="31" t="s">
        <v>34</v>
      </c>
      <c r="E27" s="64"/>
    </row>
    <row r="28" spans="1:5">
      <c r="A28" s="20" t="s">
        <v>167</v>
      </c>
      <c r="B28" s="41" t="s">
        <v>168</v>
      </c>
      <c r="C28" s="56">
        <v>3600</v>
      </c>
      <c r="D28" s="31" t="s">
        <v>34</v>
      </c>
      <c r="E28" s="64"/>
    </row>
    <row r="29" spans="1:5">
      <c r="A29" s="20" t="s">
        <v>167</v>
      </c>
      <c r="B29" s="41" t="s">
        <v>148</v>
      </c>
      <c r="C29" s="56">
        <v>1010</v>
      </c>
      <c r="D29" s="31" t="s">
        <v>34</v>
      </c>
      <c r="E29" s="41" t="s">
        <v>169</v>
      </c>
    </row>
    <row r="30" spans="1:5">
      <c r="A30" s="20" t="s">
        <v>167</v>
      </c>
      <c r="B30" s="41" t="s">
        <v>170</v>
      </c>
      <c r="C30" s="56">
        <v>150</v>
      </c>
      <c r="D30" s="31" t="s">
        <v>34</v>
      </c>
      <c r="E30" s="64"/>
    </row>
    <row r="31" spans="1:5">
      <c r="A31" s="20" t="s">
        <v>171</v>
      </c>
      <c r="B31" s="41" t="s">
        <v>172</v>
      </c>
      <c r="C31" s="56">
        <v>1500</v>
      </c>
      <c r="D31" s="31" t="s">
        <v>34</v>
      </c>
      <c r="E31" s="41"/>
    </row>
    <row r="32" spans="1:5">
      <c r="A32" s="20" t="s">
        <v>171</v>
      </c>
      <c r="B32" s="41" t="s">
        <v>142</v>
      </c>
      <c r="C32" s="56">
        <v>1015</v>
      </c>
      <c r="D32" s="35" t="s">
        <v>34</v>
      </c>
      <c r="E32" s="38" t="s">
        <v>35</v>
      </c>
    </row>
    <row r="33" spans="1:5">
      <c r="A33" s="20" t="s">
        <v>173</v>
      </c>
      <c r="B33" s="41" t="s">
        <v>174</v>
      </c>
      <c r="C33" s="56">
        <v>135</v>
      </c>
      <c r="D33" s="10" t="s">
        <v>42</v>
      </c>
      <c r="E33" s="64"/>
    </row>
    <row r="34" spans="1:5">
      <c r="A34" s="20" t="s">
        <v>173</v>
      </c>
      <c r="B34" s="41" t="s">
        <v>175</v>
      </c>
      <c r="C34" s="56">
        <v>3600</v>
      </c>
      <c r="D34" s="10" t="s">
        <v>4</v>
      </c>
      <c r="E34" s="25"/>
    </row>
    <row r="35" spans="1:5">
      <c r="A35" s="20" t="s">
        <v>173</v>
      </c>
      <c r="B35" s="41" t="s">
        <v>43</v>
      </c>
      <c r="C35" s="56">
        <v>3000</v>
      </c>
      <c r="D35" s="31" t="s">
        <v>34</v>
      </c>
      <c r="E35" s="64"/>
    </row>
    <row r="36" spans="1:5">
      <c r="A36" s="6"/>
      <c r="B36" s="7"/>
      <c r="C36" s="8"/>
      <c r="D36" s="14"/>
      <c r="E36" s="9" t="s">
        <v>36</v>
      </c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下半年捐款總表</vt:lpstr>
      <vt:lpstr>113年下半年捐物月總表</vt:lpstr>
      <vt:lpstr>113年下半年捐物流向表</vt:lpstr>
      <vt:lpstr>下半年支出月總表</vt:lpstr>
      <vt:lpstr>113下半年支出明細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0196</cp:lastModifiedBy>
  <cp:lastPrinted>2021-06-30T08:09:27Z</cp:lastPrinted>
  <dcterms:created xsi:type="dcterms:W3CDTF">2014-06-30T00:55:49Z</dcterms:created>
  <dcterms:modified xsi:type="dcterms:W3CDTF">2025-01-14T07:02:41Z</dcterms:modified>
</cp:coreProperties>
</file>